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ivi Bankroll" sheetId="1" state="visible" r:id="rId1"/>
    <sheet xmlns:r="http://schemas.openxmlformats.org/officeDocument/2006/relationships" name="Mode d'emploi" sheetId="2" state="visible" r:id="rId2"/>
  </sheets>
  <definedNames>
    <definedName name="_xlnm._FilterDatabase" localSheetId="0" hidden="1">'Suivi Bankroll'!$A$7:$I$207</definedName>
  </definedNames>
  <calcPr calcId="124519" fullCalcOnLoad="1"/>
</workbook>
</file>

<file path=xl/styles.xml><?xml version="1.0" encoding="utf-8"?>
<styleSheet xmlns="http://schemas.openxmlformats.org/spreadsheetml/2006/main">
  <numFmts count="3">
    <numFmt numFmtId="164" formatCode="0.0&quot;%&quot;"/>
    <numFmt numFmtId="165" formatCode="#,##0.00;[Red](#,##0.00);-"/>
    <numFmt numFmtId="166" formatCode="0.0%"/>
  </numFmts>
  <fonts count="7">
    <font>
      <name val="Calibri"/>
      <family val="2"/>
      <color theme="1"/>
      <sz val="11"/>
      <scheme val="minor"/>
    </font>
    <font>
      <b val="1"/>
      <color rgb="00FFFFFF"/>
      <sz val="16"/>
    </font>
    <font>
      <b val="1"/>
      <color rgb="00666666"/>
    </font>
    <font>
      <b val="1"/>
      <color rgb="000000FF"/>
    </font>
    <font>
      <b val="1"/>
      <color rgb="00000000"/>
    </font>
    <font>
      <b val="1"/>
      <color rgb="00FFFFFF"/>
    </font>
    <font>
      <b val="1"/>
    </font>
  </fonts>
  <fills count="6">
    <fill>
      <patternFill/>
    </fill>
    <fill>
      <patternFill patternType="gray125"/>
    </fill>
    <fill>
      <patternFill patternType="solid">
        <fgColor rgb="001F2937"/>
      </patternFill>
    </fill>
    <fill>
      <patternFill patternType="solid">
        <fgColor rgb="00DBEAFE"/>
      </patternFill>
    </fill>
    <fill>
      <patternFill patternType="solid">
        <fgColor rgb="00F3F4F6"/>
      </patternFill>
    </fill>
    <fill>
      <patternFill patternType="solid">
        <fgColor rgb="00CCFBF1"/>
      </patternFill>
    </fill>
  </fills>
  <borders count="2">
    <border>
      <left/>
      <right/>
      <top/>
      <bottom/>
      <diagonal/>
    </border>
    <border>
      <left style="thin">
        <color rgb="00D1D5DB"/>
      </left>
      <right style="thin">
        <color rgb="00D1D5DB"/>
      </right>
      <top style="thin">
        <color rgb="00D1D5DB"/>
      </top>
      <bottom style="thin">
        <color rgb="00D1D5DB"/>
      </bottom>
    </border>
  </borders>
  <cellStyleXfs count="1">
    <xf numFmtId="0" fontId="0" fillId="0" borderId="0"/>
  </cellStyleXfs>
  <cellXfs count="17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2" fillId="0" borderId="0" applyAlignment="1" pivotButton="0" quotePrefix="0" xfId="0">
      <alignment vertical="center"/>
    </xf>
    <xf numFmtId="4" fontId="3" fillId="3" borderId="1" applyAlignment="1" pivotButton="0" quotePrefix="0" xfId="0">
      <alignment vertical="center"/>
    </xf>
    <xf numFmtId="0" fontId="2" fillId="4" borderId="0" applyAlignment="1" pivotButton="0" quotePrefix="0" xfId="0">
      <alignment vertical="center"/>
    </xf>
    <xf numFmtId="0" fontId="4" fillId="5" borderId="1" applyAlignment="1" pivotButton="0" quotePrefix="0" xfId="0">
      <alignment horizontal="center"/>
    </xf>
    <xf numFmtId="165" fontId="4" fillId="5" borderId="1" applyAlignment="1" pivotButton="0" quotePrefix="0" xfId="0">
      <alignment horizontal="center"/>
    </xf>
    <xf numFmtId="164" fontId="3" fillId="3" borderId="1" applyAlignment="1" pivotButton="0" quotePrefix="0" xfId="0">
      <alignment vertical="center"/>
    </xf>
    <xf numFmtId="166" fontId="4" fillId="5" borderId="1" applyAlignment="1" pivotButton="0" quotePrefix="0" xfId="0">
      <alignment horizontal="center"/>
    </xf>
    <xf numFmtId="0" fontId="5" fillId="2" borderId="1" applyAlignment="1" pivotButton="0" quotePrefix="0" xfId="0">
      <alignment horizontal="center"/>
    </xf>
    <xf numFmtId="0" fontId="0" fillId="0" borderId="1" pivotButton="0" quotePrefix="0" xfId="0"/>
    <xf numFmtId="2" fontId="0" fillId="0" borderId="1" applyAlignment="1" pivotButton="0" quotePrefix="0" xfId="0">
      <alignment horizontal="center"/>
    </xf>
    <xf numFmtId="165" fontId="0" fillId="0" borderId="1" applyAlignment="1" pivotButton="0" quotePrefix="0" xfId="0">
      <alignment horizontal="center"/>
    </xf>
    <xf numFmtId="0" fontId="1" fillId="2" borderId="0" pivotButton="0" quotePrefix="0" xfId="0"/>
    <xf numFmtId="0" fontId="0" fillId="0" borderId="0" applyAlignment="1" pivotButton="0" quotePrefix="0" xfId="0">
      <alignment wrapText="1"/>
    </xf>
    <xf numFmtId="0" fontId="6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/>
    </xf>
  </cellXfs>
  <cellStyles count="1">
    <cellStyle name="Normal" xfId="0" builtinId="0" hidden="0"/>
  </cellStyles>
  <dxfs count="3">
    <dxf>
      <font>
        <b val="1"/>
        <color rgb="0015803D"/>
      </font>
      <fill>
        <patternFill patternType="solid">
          <fgColor rgb="00DCFCE7"/>
        </patternFill>
      </fill>
    </dxf>
    <dxf>
      <font>
        <b val="1"/>
        <color rgb="00B91C1C"/>
      </font>
      <fill>
        <patternFill patternType="solid">
          <fgColor rgb="00FEE2E2"/>
        </patternFill>
      </fill>
    </dxf>
    <dxf>
      <font>
        <b val="1"/>
        <color rgb="00B91C1C"/>
      </font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07"/>
  <sheetViews>
    <sheetView workbookViewId="0">
      <pane ySplit="7" topLeftCell="A8" activePane="bottomLeft" state="frozen"/>
      <selection pane="bottomLeft" activeCell="A1" sqref="A1"/>
    </sheetView>
  </sheetViews>
  <sheetFormatPr baseColWidth="8" defaultRowHeight="15"/>
  <cols>
    <col width="13" customWidth="1" min="1" max="1"/>
    <col width="26" customWidth="1" min="2" max="2"/>
    <col width="20" customWidth="1" min="3" max="3"/>
    <col width="10" customWidth="1" min="4" max="4"/>
    <col width="12" customWidth="1" min="5" max="5"/>
    <col width="12" customWidth="1" min="6" max="6"/>
    <col width="16" customWidth="1" min="7" max="7"/>
    <col width="14" customWidth="1" min="8" max="8"/>
    <col width="28" customWidth="1" min="9" max="9"/>
  </cols>
  <sheetData>
    <row r="1">
      <c r="A1" s="1" t="inlineStr">
        <is>
          <t>Suivi de bankroll</t>
        </is>
      </c>
    </row>
    <row r="2"/>
    <row r="3">
      <c r="A3" s="2" t="inlineStr">
        <is>
          <t>Bankroll de départ (€)</t>
        </is>
      </c>
      <c r="B3" s="3" t="n">
        <v>100</v>
      </c>
      <c r="F3" s="4" t="inlineStr">
        <is>
          <t>Paris joués</t>
        </is>
      </c>
      <c r="G3" s="5">
        <f>COUNTIF(F8:F207,"&lt;&gt;")</f>
        <v/>
      </c>
      <c r="H3" s="4" t="inlineStr">
        <is>
          <t>Profit total (€)</t>
        </is>
      </c>
      <c r="I3" s="6">
        <f>SUM(G8:G207)</f>
        <v/>
      </c>
    </row>
    <row r="4">
      <c r="A4" s="2" t="inlineStr">
        <is>
          <t>Mise standard (% bankroll)</t>
        </is>
      </c>
      <c r="B4" s="7" t="n">
        <v>2</v>
      </c>
      <c r="F4" s="4" t="inlineStr">
        <is>
          <t>Gagnés</t>
        </is>
      </c>
      <c r="G4" s="5">
        <f>COUNTIF(F8:F207,"G")</f>
        <v/>
      </c>
      <c r="H4" s="4" t="inlineStr">
        <is>
          <t>Win rate</t>
        </is>
      </c>
      <c r="I4" s="8">
        <f>IF(G3=0,"",G4/G3)</f>
        <v/>
      </c>
    </row>
    <row r="5">
      <c r="F5" s="4" t="inlineStr">
        <is>
          <t>Perdus</t>
        </is>
      </c>
      <c r="G5" s="5">
        <f>COUNTIF(F8:F207,"P")</f>
        <v/>
      </c>
      <c r="H5" s="4" t="inlineStr">
        <is>
          <t>ROI</t>
        </is>
      </c>
      <c r="I5" s="8">
        <f>IF(SUM(E8:E207)=0,"",SUM(G8:G207)/SUM(E8:E207))</f>
        <v/>
      </c>
    </row>
    <row r="6"/>
    <row r="7">
      <c r="A7" s="9" t="inlineStr">
        <is>
          <t>Date</t>
        </is>
      </c>
      <c r="B7" s="9" t="inlineStr">
        <is>
          <t>Match</t>
        </is>
      </c>
      <c r="C7" s="9" t="inlineStr">
        <is>
          <t>Analyse / Pick</t>
        </is>
      </c>
      <c r="D7" s="9" t="inlineStr">
        <is>
          <t>Cote</t>
        </is>
      </c>
      <c r="E7" s="9" t="inlineStr">
        <is>
          <t>Mise (€)</t>
        </is>
      </c>
      <c r="F7" s="9" t="inlineStr">
        <is>
          <t>Résultat</t>
        </is>
      </c>
      <c r="G7" s="9" t="inlineStr">
        <is>
          <t>Gain / Perte (€)</t>
        </is>
      </c>
      <c r="H7" s="9" t="inlineStr">
        <is>
          <t>Bankroll (€)</t>
        </is>
      </c>
      <c r="I7" s="9" t="inlineStr">
        <is>
          <t>Commentaire</t>
        </is>
      </c>
    </row>
    <row r="8">
      <c r="A8" s="10" t="n"/>
      <c r="B8" s="10" t="n"/>
      <c r="C8" s="10" t="n"/>
      <c r="D8" s="11" t="n"/>
      <c r="E8" s="12">
        <f>IF($B$3="","",$B$3*$B$4/100)</f>
        <v/>
      </c>
      <c r="F8" s="10" t="n"/>
      <c r="G8" s="12">
        <f>IF(F8="","",IF(F8="G",E8*(D8-1),IF(F8="P",-E8,0)))</f>
        <v/>
      </c>
      <c r="H8" s="12">
        <f>IF(F8="",$B$3,$B$3+G8)</f>
        <v/>
      </c>
      <c r="I8" s="10" t="n"/>
    </row>
    <row r="9">
      <c r="A9" s="10" t="n"/>
      <c r="B9" s="10" t="n"/>
      <c r="C9" s="10" t="n"/>
      <c r="D9" s="11" t="n"/>
      <c r="E9" s="12">
        <f>IF(H8="", "", H8*$B$4/100)</f>
        <v/>
      </c>
      <c r="F9" s="10" t="n"/>
      <c r="G9" s="12">
        <f>IF(F9="","",IF(F9="G",E9*(D9-1),IF(F9="P",-E9,0)))</f>
        <v/>
      </c>
      <c r="H9" s="12">
        <f>IF(F9="",H8,H8+G9)</f>
        <v/>
      </c>
      <c r="I9" s="10" t="n"/>
    </row>
    <row r="10">
      <c r="A10" s="10" t="n"/>
      <c r="B10" s="10" t="n"/>
      <c r="C10" s="10" t="n"/>
      <c r="D10" s="11" t="n"/>
      <c r="E10" s="12">
        <f>IF(H9="", "", H9*$B$4/100)</f>
        <v/>
      </c>
      <c r="F10" s="10" t="n"/>
      <c r="G10" s="12">
        <f>IF(F10="","",IF(F10="G",E10*(D10-1),IF(F10="P",-E10,0)))</f>
        <v/>
      </c>
      <c r="H10" s="12">
        <f>IF(F10="",H9,H9+G10)</f>
        <v/>
      </c>
      <c r="I10" s="10" t="n"/>
    </row>
    <row r="11">
      <c r="A11" s="10" t="n"/>
      <c r="B11" s="10" t="n"/>
      <c r="C11" s="10" t="n"/>
      <c r="D11" s="11" t="n"/>
      <c r="E11" s="12">
        <f>IF(H10="", "", H10*$B$4/100)</f>
        <v/>
      </c>
      <c r="F11" s="10" t="n"/>
      <c r="G11" s="12">
        <f>IF(F11="","",IF(F11="G",E11*(D11-1),IF(F11="P",-E11,0)))</f>
        <v/>
      </c>
      <c r="H11" s="12">
        <f>IF(F11="",H10,H10+G11)</f>
        <v/>
      </c>
      <c r="I11" s="10" t="n"/>
    </row>
    <row r="12">
      <c r="A12" s="10" t="n"/>
      <c r="B12" s="10" t="n"/>
      <c r="C12" s="10" t="n"/>
      <c r="D12" s="11" t="n"/>
      <c r="E12" s="12">
        <f>IF(H11="", "", H11*$B$4/100)</f>
        <v/>
      </c>
      <c r="F12" s="10" t="n"/>
      <c r="G12" s="12">
        <f>IF(F12="","",IF(F12="G",E12*(D12-1),IF(F12="P",-E12,0)))</f>
        <v/>
      </c>
      <c r="H12" s="12">
        <f>IF(F12="",H11,H11+G12)</f>
        <v/>
      </c>
      <c r="I12" s="10" t="n"/>
    </row>
    <row r="13">
      <c r="A13" s="10" t="n"/>
      <c r="B13" s="10" t="n"/>
      <c r="C13" s="10" t="n"/>
      <c r="D13" s="11" t="n"/>
      <c r="E13" s="12">
        <f>IF(H12="", "", H12*$B$4/100)</f>
        <v/>
      </c>
      <c r="F13" s="10" t="n"/>
      <c r="G13" s="12">
        <f>IF(F13="","",IF(F13="G",E13*(D13-1),IF(F13="P",-E13,0)))</f>
        <v/>
      </c>
      <c r="H13" s="12">
        <f>IF(F13="",H12,H12+G13)</f>
        <v/>
      </c>
      <c r="I13" s="10" t="n"/>
    </row>
    <row r="14">
      <c r="A14" s="10" t="n"/>
      <c r="B14" s="10" t="n"/>
      <c r="C14" s="10" t="n"/>
      <c r="D14" s="11" t="n"/>
      <c r="E14" s="12">
        <f>IF(H13="", "", H13*$B$4/100)</f>
        <v/>
      </c>
      <c r="F14" s="10" t="n"/>
      <c r="G14" s="12">
        <f>IF(F14="","",IF(F14="G",E14*(D14-1),IF(F14="P",-E14,0)))</f>
        <v/>
      </c>
      <c r="H14" s="12">
        <f>IF(F14="",H13,H13+G14)</f>
        <v/>
      </c>
      <c r="I14" s="10" t="n"/>
    </row>
    <row r="15">
      <c r="A15" s="10" t="n"/>
      <c r="B15" s="10" t="n"/>
      <c r="C15" s="10" t="n"/>
      <c r="D15" s="11" t="n"/>
      <c r="E15" s="12">
        <f>IF(H14="", "", H14*$B$4/100)</f>
        <v/>
      </c>
      <c r="F15" s="10" t="n"/>
      <c r="G15" s="12">
        <f>IF(F15="","",IF(F15="G",E15*(D15-1),IF(F15="P",-E15,0)))</f>
        <v/>
      </c>
      <c r="H15" s="12">
        <f>IF(F15="",H14,H14+G15)</f>
        <v/>
      </c>
      <c r="I15" s="10" t="n"/>
    </row>
    <row r="16">
      <c r="A16" s="10" t="n"/>
      <c r="B16" s="10" t="n"/>
      <c r="C16" s="10" t="n"/>
      <c r="D16" s="11" t="n"/>
      <c r="E16" s="12">
        <f>IF(H15="", "", H15*$B$4/100)</f>
        <v/>
      </c>
      <c r="F16" s="10" t="n"/>
      <c r="G16" s="12">
        <f>IF(F16="","",IF(F16="G",E16*(D16-1),IF(F16="P",-E16,0)))</f>
        <v/>
      </c>
      <c r="H16" s="12">
        <f>IF(F16="",H15,H15+G16)</f>
        <v/>
      </c>
      <c r="I16" s="10" t="n"/>
    </row>
    <row r="17">
      <c r="A17" s="10" t="n"/>
      <c r="B17" s="10" t="n"/>
      <c r="C17" s="10" t="n"/>
      <c r="D17" s="11" t="n"/>
      <c r="E17" s="12">
        <f>IF(H16="", "", H16*$B$4/100)</f>
        <v/>
      </c>
      <c r="F17" s="10" t="n"/>
      <c r="G17" s="12">
        <f>IF(F17="","",IF(F17="G",E17*(D17-1),IF(F17="P",-E17,0)))</f>
        <v/>
      </c>
      <c r="H17" s="12">
        <f>IF(F17="",H16,H16+G17)</f>
        <v/>
      </c>
      <c r="I17" s="10" t="n"/>
    </row>
    <row r="18">
      <c r="A18" s="10" t="n"/>
      <c r="B18" s="10" t="n"/>
      <c r="C18" s="10" t="n"/>
      <c r="D18" s="11" t="n"/>
      <c r="E18" s="12">
        <f>IF(H17="", "", H17*$B$4/100)</f>
        <v/>
      </c>
      <c r="F18" s="10" t="n"/>
      <c r="G18" s="12">
        <f>IF(F18="","",IF(F18="G",E18*(D18-1),IF(F18="P",-E18,0)))</f>
        <v/>
      </c>
      <c r="H18" s="12">
        <f>IF(F18="",H17,H17+G18)</f>
        <v/>
      </c>
      <c r="I18" s="10" t="n"/>
    </row>
    <row r="19">
      <c r="A19" s="10" t="n"/>
      <c r="B19" s="10" t="n"/>
      <c r="C19" s="10" t="n"/>
      <c r="D19" s="11" t="n"/>
      <c r="E19" s="12">
        <f>IF(H18="", "", H18*$B$4/100)</f>
        <v/>
      </c>
      <c r="F19" s="10" t="n"/>
      <c r="G19" s="12">
        <f>IF(F19="","",IF(F19="G",E19*(D19-1),IF(F19="P",-E19,0)))</f>
        <v/>
      </c>
      <c r="H19" s="12">
        <f>IF(F19="",H18,H18+G19)</f>
        <v/>
      </c>
      <c r="I19" s="10" t="n"/>
    </row>
    <row r="20">
      <c r="A20" s="10" t="n"/>
      <c r="B20" s="10" t="n"/>
      <c r="C20" s="10" t="n"/>
      <c r="D20" s="11" t="n"/>
      <c r="E20" s="12">
        <f>IF(H19="", "", H19*$B$4/100)</f>
        <v/>
      </c>
      <c r="F20" s="10" t="n"/>
      <c r="G20" s="12">
        <f>IF(F20="","",IF(F20="G",E20*(D20-1),IF(F20="P",-E20,0)))</f>
        <v/>
      </c>
      <c r="H20" s="12">
        <f>IF(F20="",H19,H19+G20)</f>
        <v/>
      </c>
      <c r="I20" s="10" t="n"/>
    </row>
    <row r="21">
      <c r="A21" s="10" t="n"/>
      <c r="B21" s="10" t="n"/>
      <c r="C21" s="10" t="n"/>
      <c r="D21" s="11" t="n"/>
      <c r="E21" s="12">
        <f>IF(H20="", "", H20*$B$4/100)</f>
        <v/>
      </c>
      <c r="F21" s="10" t="n"/>
      <c r="G21" s="12">
        <f>IF(F21="","",IF(F21="G",E21*(D21-1),IF(F21="P",-E21,0)))</f>
        <v/>
      </c>
      <c r="H21" s="12">
        <f>IF(F21="",H20,H20+G21)</f>
        <v/>
      </c>
      <c r="I21" s="10" t="n"/>
    </row>
    <row r="22">
      <c r="A22" s="10" t="n"/>
      <c r="B22" s="10" t="n"/>
      <c r="C22" s="10" t="n"/>
      <c r="D22" s="11" t="n"/>
      <c r="E22" s="12">
        <f>IF(H21="", "", H21*$B$4/100)</f>
        <v/>
      </c>
      <c r="F22" s="10" t="n"/>
      <c r="G22" s="12">
        <f>IF(F22="","",IF(F22="G",E22*(D22-1),IF(F22="P",-E22,0)))</f>
        <v/>
      </c>
      <c r="H22" s="12">
        <f>IF(F22="",H21,H21+G22)</f>
        <v/>
      </c>
      <c r="I22" s="10" t="n"/>
    </row>
    <row r="23">
      <c r="A23" s="10" t="n"/>
      <c r="B23" s="10" t="n"/>
      <c r="C23" s="10" t="n"/>
      <c r="D23" s="11" t="n"/>
      <c r="E23" s="12">
        <f>IF(H22="", "", H22*$B$4/100)</f>
        <v/>
      </c>
      <c r="F23" s="10" t="n"/>
      <c r="G23" s="12">
        <f>IF(F23="","",IF(F23="G",E23*(D23-1),IF(F23="P",-E23,0)))</f>
        <v/>
      </c>
      <c r="H23" s="12">
        <f>IF(F23="",H22,H22+G23)</f>
        <v/>
      </c>
      <c r="I23" s="10" t="n"/>
    </row>
    <row r="24">
      <c r="A24" s="10" t="n"/>
      <c r="B24" s="10" t="n"/>
      <c r="C24" s="10" t="n"/>
      <c r="D24" s="11" t="n"/>
      <c r="E24" s="12">
        <f>IF(H23="", "", H23*$B$4/100)</f>
        <v/>
      </c>
      <c r="F24" s="10" t="n"/>
      <c r="G24" s="12">
        <f>IF(F24="","",IF(F24="G",E24*(D24-1),IF(F24="P",-E24,0)))</f>
        <v/>
      </c>
      <c r="H24" s="12">
        <f>IF(F24="",H23,H23+G24)</f>
        <v/>
      </c>
      <c r="I24" s="10" t="n"/>
    </row>
    <row r="25">
      <c r="A25" s="10" t="n"/>
      <c r="B25" s="10" t="n"/>
      <c r="C25" s="10" t="n"/>
      <c r="D25" s="11" t="n"/>
      <c r="E25" s="12">
        <f>IF(H24="", "", H24*$B$4/100)</f>
        <v/>
      </c>
      <c r="F25" s="10" t="n"/>
      <c r="G25" s="12">
        <f>IF(F25="","",IF(F25="G",E25*(D25-1),IF(F25="P",-E25,0)))</f>
        <v/>
      </c>
      <c r="H25" s="12">
        <f>IF(F25="",H24,H24+G25)</f>
        <v/>
      </c>
      <c r="I25" s="10" t="n"/>
    </row>
    <row r="26">
      <c r="A26" s="10" t="n"/>
      <c r="B26" s="10" t="n"/>
      <c r="C26" s="10" t="n"/>
      <c r="D26" s="11" t="n"/>
      <c r="E26" s="12">
        <f>IF(H25="", "", H25*$B$4/100)</f>
        <v/>
      </c>
      <c r="F26" s="10" t="n"/>
      <c r="G26" s="12">
        <f>IF(F26="","",IF(F26="G",E26*(D26-1),IF(F26="P",-E26,0)))</f>
        <v/>
      </c>
      <c r="H26" s="12">
        <f>IF(F26="",H25,H25+G26)</f>
        <v/>
      </c>
      <c r="I26" s="10" t="n"/>
    </row>
    <row r="27">
      <c r="A27" s="10" t="n"/>
      <c r="B27" s="10" t="n"/>
      <c r="C27" s="10" t="n"/>
      <c r="D27" s="11" t="n"/>
      <c r="E27" s="12">
        <f>IF(H26="", "", H26*$B$4/100)</f>
        <v/>
      </c>
      <c r="F27" s="10" t="n"/>
      <c r="G27" s="12">
        <f>IF(F27="","",IF(F27="G",E27*(D27-1),IF(F27="P",-E27,0)))</f>
        <v/>
      </c>
      <c r="H27" s="12">
        <f>IF(F27="",H26,H26+G27)</f>
        <v/>
      </c>
      <c r="I27" s="10" t="n"/>
    </row>
    <row r="28">
      <c r="A28" s="10" t="n"/>
      <c r="B28" s="10" t="n"/>
      <c r="C28" s="10" t="n"/>
      <c r="D28" s="11" t="n"/>
      <c r="E28" s="12">
        <f>IF(H27="", "", H27*$B$4/100)</f>
        <v/>
      </c>
      <c r="F28" s="10" t="n"/>
      <c r="G28" s="12">
        <f>IF(F28="","",IF(F28="G",E28*(D28-1),IF(F28="P",-E28,0)))</f>
        <v/>
      </c>
      <c r="H28" s="12">
        <f>IF(F28="",H27,H27+G28)</f>
        <v/>
      </c>
      <c r="I28" s="10" t="n"/>
    </row>
    <row r="29">
      <c r="A29" s="10" t="n"/>
      <c r="B29" s="10" t="n"/>
      <c r="C29" s="10" t="n"/>
      <c r="D29" s="11" t="n"/>
      <c r="E29" s="12">
        <f>IF(H28="", "", H28*$B$4/100)</f>
        <v/>
      </c>
      <c r="F29" s="10" t="n"/>
      <c r="G29" s="12">
        <f>IF(F29="","",IF(F29="G",E29*(D29-1),IF(F29="P",-E29,0)))</f>
        <v/>
      </c>
      <c r="H29" s="12">
        <f>IF(F29="",H28,H28+G29)</f>
        <v/>
      </c>
      <c r="I29" s="10" t="n"/>
    </row>
    <row r="30">
      <c r="A30" s="10" t="n"/>
      <c r="B30" s="10" t="n"/>
      <c r="C30" s="10" t="n"/>
      <c r="D30" s="11" t="n"/>
      <c r="E30" s="12">
        <f>IF(H29="", "", H29*$B$4/100)</f>
        <v/>
      </c>
      <c r="F30" s="10" t="n"/>
      <c r="G30" s="12">
        <f>IF(F30="","",IF(F30="G",E30*(D30-1),IF(F30="P",-E30,0)))</f>
        <v/>
      </c>
      <c r="H30" s="12">
        <f>IF(F30="",H29,H29+G30)</f>
        <v/>
      </c>
      <c r="I30" s="10" t="n"/>
    </row>
    <row r="31">
      <c r="A31" s="10" t="n"/>
      <c r="B31" s="10" t="n"/>
      <c r="C31" s="10" t="n"/>
      <c r="D31" s="11" t="n"/>
      <c r="E31" s="12">
        <f>IF(H30="", "", H30*$B$4/100)</f>
        <v/>
      </c>
      <c r="F31" s="10" t="n"/>
      <c r="G31" s="12">
        <f>IF(F31="","",IF(F31="G",E31*(D31-1),IF(F31="P",-E31,0)))</f>
        <v/>
      </c>
      <c r="H31" s="12">
        <f>IF(F31="",H30,H30+G31)</f>
        <v/>
      </c>
      <c r="I31" s="10" t="n"/>
    </row>
    <row r="32">
      <c r="A32" s="10" t="n"/>
      <c r="B32" s="10" t="n"/>
      <c r="C32" s="10" t="n"/>
      <c r="D32" s="11" t="n"/>
      <c r="E32" s="12">
        <f>IF(H31="", "", H31*$B$4/100)</f>
        <v/>
      </c>
      <c r="F32" s="10" t="n"/>
      <c r="G32" s="12">
        <f>IF(F32="","",IF(F32="G",E32*(D32-1),IF(F32="P",-E32,0)))</f>
        <v/>
      </c>
      <c r="H32" s="12">
        <f>IF(F32="",H31,H31+G32)</f>
        <v/>
      </c>
      <c r="I32" s="10" t="n"/>
    </row>
    <row r="33">
      <c r="A33" s="10" t="n"/>
      <c r="B33" s="10" t="n"/>
      <c r="C33" s="10" t="n"/>
      <c r="D33" s="11" t="n"/>
      <c r="E33" s="12">
        <f>IF(H32="", "", H32*$B$4/100)</f>
        <v/>
      </c>
      <c r="F33" s="10" t="n"/>
      <c r="G33" s="12">
        <f>IF(F33="","",IF(F33="G",E33*(D33-1),IF(F33="P",-E33,0)))</f>
        <v/>
      </c>
      <c r="H33" s="12">
        <f>IF(F33="",H32,H32+G33)</f>
        <v/>
      </c>
      <c r="I33" s="10" t="n"/>
    </row>
    <row r="34">
      <c r="A34" s="10" t="n"/>
      <c r="B34" s="10" t="n"/>
      <c r="C34" s="10" t="n"/>
      <c r="D34" s="11" t="n"/>
      <c r="E34" s="12">
        <f>IF(H33="", "", H33*$B$4/100)</f>
        <v/>
      </c>
      <c r="F34" s="10" t="n"/>
      <c r="G34" s="12">
        <f>IF(F34="","",IF(F34="G",E34*(D34-1),IF(F34="P",-E34,0)))</f>
        <v/>
      </c>
      <c r="H34" s="12">
        <f>IF(F34="",H33,H33+G34)</f>
        <v/>
      </c>
      <c r="I34" s="10" t="n"/>
    </row>
    <row r="35">
      <c r="A35" s="10" t="n"/>
      <c r="B35" s="10" t="n"/>
      <c r="C35" s="10" t="n"/>
      <c r="D35" s="11" t="n"/>
      <c r="E35" s="12">
        <f>IF(H34="", "", H34*$B$4/100)</f>
        <v/>
      </c>
      <c r="F35" s="10" t="n"/>
      <c r="G35" s="12">
        <f>IF(F35="","",IF(F35="G",E35*(D35-1),IF(F35="P",-E35,0)))</f>
        <v/>
      </c>
      <c r="H35" s="12">
        <f>IF(F35="",H34,H34+G35)</f>
        <v/>
      </c>
      <c r="I35" s="10" t="n"/>
    </row>
    <row r="36">
      <c r="A36" s="10" t="n"/>
      <c r="B36" s="10" t="n"/>
      <c r="C36" s="10" t="n"/>
      <c r="D36" s="11" t="n"/>
      <c r="E36" s="12">
        <f>IF(H35="", "", H35*$B$4/100)</f>
        <v/>
      </c>
      <c r="F36" s="10" t="n"/>
      <c r="G36" s="12">
        <f>IF(F36="","",IF(F36="G",E36*(D36-1),IF(F36="P",-E36,0)))</f>
        <v/>
      </c>
      <c r="H36" s="12">
        <f>IF(F36="",H35,H35+G36)</f>
        <v/>
      </c>
      <c r="I36" s="10" t="n"/>
    </row>
    <row r="37">
      <c r="A37" s="10" t="n"/>
      <c r="B37" s="10" t="n"/>
      <c r="C37" s="10" t="n"/>
      <c r="D37" s="11" t="n"/>
      <c r="E37" s="12">
        <f>IF(H36="", "", H36*$B$4/100)</f>
        <v/>
      </c>
      <c r="F37" s="10" t="n"/>
      <c r="G37" s="12">
        <f>IF(F37="","",IF(F37="G",E37*(D37-1),IF(F37="P",-E37,0)))</f>
        <v/>
      </c>
      <c r="H37" s="12">
        <f>IF(F37="",H36,H36+G37)</f>
        <v/>
      </c>
      <c r="I37" s="10" t="n"/>
    </row>
    <row r="38">
      <c r="A38" s="10" t="n"/>
      <c r="B38" s="10" t="n"/>
      <c r="C38" s="10" t="n"/>
      <c r="D38" s="11" t="n"/>
      <c r="E38" s="12">
        <f>IF(H37="", "", H37*$B$4/100)</f>
        <v/>
      </c>
      <c r="F38" s="10" t="n"/>
      <c r="G38" s="12">
        <f>IF(F38="","",IF(F38="G",E38*(D38-1),IF(F38="P",-E38,0)))</f>
        <v/>
      </c>
      <c r="H38" s="12">
        <f>IF(F38="",H37,H37+G38)</f>
        <v/>
      </c>
      <c r="I38" s="10" t="n"/>
    </row>
    <row r="39">
      <c r="A39" s="10" t="n"/>
      <c r="B39" s="10" t="n"/>
      <c r="C39" s="10" t="n"/>
      <c r="D39" s="11" t="n"/>
      <c r="E39" s="12">
        <f>IF(H38="", "", H38*$B$4/100)</f>
        <v/>
      </c>
      <c r="F39" s="10" t="n"/>
      <c r="G39" s="12">
        <f>IF(F39="","",IF(F39="G",E39*(D39-1),IF(F39="P",-E39,0)))</f>
        <v/>
      </c>
      <c r="H39" s="12">
        <f>IF(F39="",H38,H38+G39)</f>
        <v/>
      </c>
      <c r="I39" s="10" t="n"/>
    </row>
    <row r="40">
      <c r="A40" s="10" t="n"/>
      <c r="B40" s="10" t="n"/>
      <c r="C40" s="10" t="n"/>
      <c r="D40" s="11" t="n"/>
      <c r="E40" s="12">
        <f>IF(H39="", "", H39*$B$4/100)</f>
        <v/>
      </c>
      <c r="F40" s="10" t="n"/>
      <c r="G40" s="12">
        <f>IF(F40="","",IF(F40="G",E40*(D40-1),IF(F40="P",-E40,0)))</f>
        <v/>
      </c>
      <c r="H40" s="12">
        <f>IF(F40="",H39,H39+G40)</f>
        <v/>
      </c>
      <c r="I40" s="10" t="n"/>
    </row>
    <row r="41">
      <c r="A41" s="10" t="n"/>
      <c r="B41" s="10" t="n"/>
      <c r="C41" s="10" t="n"/>
      <c r="D41" s="11" t="n"/>
      <c r="E41" s="12">
        <f>IF(H40="", "", H40*$B$4/100)</f>
        <v/>
      </c>
      <c r="F41" s="10" t="n"/>
      <c r="G41" s="12">
        <f>IF(F41="","",IF(F41="G",E41*(D41-1),IF(F41="P",-E41,0)))</f>
        <v/>
      </c>
      <c r="H41" s="12">
        <f>IF(F41="",H40,H40+G41)</f>
        <v/>
      </c>
      <c r="I41" s="10" t="n"/>
    </row>
    <row r="42">
      <c r="A42" s="10" t="n"/>
      <c r="B42" s="10" t="n"/>
      <c r="C42" s="10" t="n"/>
      <c r="D42" s="11" t="n"/>
      <c r="E42" s="12">
        <f>IF(H41="", "", H41*$B$4/100)</f>
        <v/>
      </c>
      <c r="F42" s="10" t="n"/>
      <c r="G42" s="12">
        <f>IF(F42="","",IF(F42="G",E42*(D42-1),IF(F42="P",-E42,0)))</f>
        <v/>
      </c>
      <c r="H42" s="12">
        <f>IF(F42="",H41,H41+G42)</f>
        <v/>
      </c>
      <c r="I42" s="10" t="n"/>
    </row>
    <row r="43">
      <c r="A43" s="10" t="n"/>
      <c r="B43" s="10" t="n"/>
      <c r="C43" s="10" t="n"/>
      <c r="D43" s="11" t="n"/>
      <c r="E43" s="12">
        <f>IF(H42="", "", H42*$B$4/100)</f>
        <v/>
      </c>
      <c r="F43" s="10" t="n"/>
      <c r="G43" s="12">
        <f>IF(F43="","",IF(F43="G",E43*(D43-1),IF(F43="P",-E43,0)))</f>
        <v/>
      </c>
      <c r="H43" s="12">
        <f>IF(F43="",H42,H42+G43)</f>
        <v/>
      </c>
      <c r="I43" s="10" t="n"/>
    </row>
    <row r="44">
      <c r="A44" s="10" t="n"/>
      <c r="B44" s="10" t="n"/>
      <c r="C44" s="10" t="n"/>
      <c r="D44" s="11" t="n"/>
      <c r="E44" s="12">
        <f>IF(H43="", "", H43*$B$4/100)</f>
        <v/>
      </c>
      <c r="F44" s="10" t="n"/>
      <c r="G44" s="12">
        <f>IF(F44="","",IF(F44="G",E44*(D44-1),IF(F44="P",-E44,0)))</f>
        <v/>
      </c>
      <c r="H44" s="12">
        <f>IF(F44="",H43,H43+G44)</f>
        <v/>
      </c>
      <c r="I44" s="10" t="n"/>
    </row>
    <row r="45">
      <c r="A45" s="10" t="n"/>
      <c r="B45" s="10" t="n"/>
      <c r="C45" s="10" t="n"/>
      <c r="D45" s="11" t="n"/>
      <c r="E45" s="12">
        <f>IF(H44="", "", H44*$B$4/100)</f>
        <v/>
      </c>
      <c r="F45" s="10" t="n"/>
      <c r="G45" s="12">
        <f>IF(F45="","",IF(F45="G",E45*(D45-1),IF(F45="P",-E45,0)))</f>
        <v/>
      </c>
      <c r="H45" s="12">
        <f>IF(F45="",H44,H44+G45)</f>
        <v/>
      </c>
      <c r="I45" s="10" t="n"/>
    </row>
    <row r="46">
      <c r="A46" s="10" t="n"/>
      <c r="B46" s="10" t="n"/>
      <c r="C46" s="10" t="n"/>
      <c r="D46" s="11" t="n"/>
      <c r="E46" s="12">
        <f>IF(H45="", "", H45*$B$4/100)</f>
        <v/>
      </c>
      <c r="F46" s="10" t="n"/>
      <c r="G46" s="12">
        <f>IF(F46="","",IF(F46="G",E46*(D46-1),IF(F46="P",-E46,0)))</f>
        <v/>
      </c>
      <c r="H46" s="12">
        <f>IF(F46="",H45,H45+G46)</f>
        <v/>
      </c>
      <c r="I46" s="10" t="n"/>
    </row>
    <row r="47">
      <c r="A47" s="10" t="n"/>
      <c r="B47" s="10" t="n"/>
      <c r="C47" s="10" t="n"/>
      <c r="D47" s="11" t="n"/>
      <c r="E47" s="12">
        <f>IF(H46="", "", H46*$B$4/100)</f>
        <v/>
      </c>
      <c r="F47" s="10" t="n"/>
      <c r="G47" s="12">
        <f>IF(F47="","",IF(F47="G",E47*(D47-1),IF(F47="P",-E47,0)))</f>
        <v/>
      </c>
      <c r="H47" s="12">
        <f>IF(F47="",H46,H46+G47)</f>
        <v/>
      </c>
      <c r="I47" s="10" t="n"/>
    </row>
    <row r="48">
      <c r="A48" s="10" t="n"/>
      <c r="B48" s="10" t="n"/>
      <c r="C48" s="10" t="n"/>
      <c r="D48" s="11" t="n"/>
      <c r="E48" s="12">
        <f>IF(H47="", "", H47*$B$4/100)</f>
        <v/>
      </c>
      <c r="F48" s="10" t="n"/>
      <c r="G48" s="12">
        <f>IF(F48="","",IF(F48="G",E48*(D48-1),IF(F48="P",-E48,0)))</f>
        <v/>
      </c>
      <c r="H48" s="12">
        <f>IF(F48="",H47,H47+G48)</f>
        <v/>
      </c>
      <c r="I48" s="10" t="n"/>
    </row>
    <row r="49">
      <c r="A49" s="10" t="n"/>
      <c r="B49" s="10" t="n"/>
      <c r="C49" s="10" t="n"/>
      <c r="D49" s="11" t="n"/>
      <c r="E49" s="12">
        <f>IF(H48="", "", H48*$B$4/100)</f>
        <v/>
      </c>
      <c r="F49" s="10" t="n"/>
      <c r="G49" s="12">
        <f>IF(F49="","",IF(F49="G",E49*(D49-1),IF(F49="P",-E49,0)))</f>
        <v/>
      </c>
      <c r="H49" s="12">
        <f>IF(F49="",H48,H48+G49)</f>
        <v/>
      </c>
      <c r="I49" s="10" t="n"/>
    </row>
    <row r="50">
      <c r="A50" s="10" t="n"/>
      <c r="B50" s="10" t="n"/>
      <c r="C50" s="10" t="n"/>
      <c r="D50" s="11" t="n"/>
      <c r="E50" s="12">
        <f>IF(H49="", "", H49*$B$4/100)</f>
        <v/>
      </c>
      <c r="F50" s="10" t="n"/>
      <c r="G50" s="12">
        <f>IF(F50="","",IF(F50="G",E50*(D50-1),IF(F50="P",-E50,0)))</f>
        <v/>
      </c>
      <c r="H50" s="12">
        <f>IF(F50="",H49,H49+G50)</f>
        <v/>
      </c>
      <c r="I50" s="10" t="n"/>
    </row>
    <row r="51">
      <c r="A51" s="10" t="n"/>
      <c r="B51" s="10" t="n"/>
      <c r="C51" s="10" t="n"/>
      <c r="D51" s="11" t="n"/>
      <c r="E51" s="12">
        <f>IF(H50="", "", H50*$B$4/100)</f>
        <v/>
      </c>
      <c r="F51" s="10" t="n"/>
      <c r="G51" s="12">
        <f>IF(F51="","",IF(F51="G",E51*(D51-1),IF(F51="P",-E51,0)))</f>
        <v/>
      </c>
      <c r="H51" s="12">
        <f>IF(F51="",H50,H50+G51)</f>
        <v/>
      </c>
      <c r="I51" s="10" t="n"/>
    </row>
    <row r="52">
      <c r="A52" s="10" t="n"/>
      <c r="B52" s="10" t="n"/>
      <c r="C52" s="10" t="n"/>
      <c r="D52" s="11" t="n"/>
      <c r="E52" s="12">
        <f>IF(H51="", "", H51*$B$4/100)</f>
        <v/>
      </c>
      <c r="F52" s="10" t="n"/>
      <c r="G52" s="12">
        <f>IF(F52="","",IF(F52="G",E52*(D52-1),IF(F52="P",-E52,0)))</f>
        <v/>
      </c>
      <c r="H52" s="12">
        <f>IF(F52="",H51,H51+G52)</f>
        <v/>
      </c>
      <c r="I52" s="10" t="n"/>
    </row>
    <row r="53">
      <c r="A53" s="10" t="n"/>
      <c r="B53" s="10" t="n"/>
      <c r="C53" s="10" t="n"/>
      <c r="D53" s="11" t="n"/>
      <c r="E53" s="12">
        <f>IF(H52="", "", H52*$B$4/100)</f>
        <v/>
      </c>
      <c r="F53" s="10" t="n"/>
      <c r="G53" s="12">
        <f>IF(F53="","",IF(F53="G",E53*(D53-1),IF(F53="P",-E53,0)))</f>
        <v/>
      </c>
      <c r="H53" s="12">
        <f>IF(F53="",H52,H52+G53)</f>
        <v/>
      </c>
      <c r="I53" s="10" t="n"/>
    </row>
    <row r="54">
      <c r="A54" s="10" t="n"/>
      <c r="B54" s="10" t="n"/>
      <c r="C54" s="10" t="n"/>
      <c r="D54" s="11" t="n"/>
      <c r="E54" s="12">
        <f>IF(H53="", "", H53*$B$4/100)</f>
        <v/>
      </c>
      <c r="F54" s="10" t="n"/>
      <c r="G54" s="12">
        <f>IF(F54="","",IF(F54="G",E54*(D54-1),IF(F54="P",-E54,0)))</f>
        <v/>
      </c>
      <c r="H54" s="12">
        <f>IF(F54="",H53,H53+G54)</f>
        <v/>
      </c>
      <c r="I54" s="10" t="n"/>
    </row>
    <row r="55">
      <c r="A55" s="10" t="n"/>
      <c r="B55" s="10" t="n"/>
      <c r="C55" s="10" t="n"/>
      <c r="D55" s="11" t="n"/>
      <c r="E55" s="12">
        <f>IF(H54="", "", H54*$B$4/100)</f>
        <v/>
      </c>
      <c r="F55" s="10" t="n"/>
      <c r="G55" s="12">
        <f>IF(F55="","",IF(F55="G",E55*(D55-1),IF(F55="P",-E55,0)))</f>
        <v/>
      </c>
      <c r="H55" s="12">
        <f>IF(F55="",H54,H54+G55)</f>
        <v/>
      </c>
      <c r="I55" s="10" t="n"/>
    </row>
    <row r="56">
      <c r="A56" s="10" t="n"/>
      <c r="B56" s="10" t="n"/>
      <c r="C56" s="10" t="n"/>
      <c r="D56" s="11" t="n"/>
      <c r="E56" s="12">
        <f>IF(H55="", "", H55*$B$4/100)</f>
        <v/>
      </c>
      <c r="F56" s="10" t="n"/>
      <c r="G56" s="12">
        <f>IF(F56="","",IF(F56="G",E56*(D56-1),IF(F56="P",-E56,0)))</f>
        <v/>
      </c>
      <c r="H56" s="12">
        <f>IF(F56="",H55,H55+G56)</f>
        <v/>
      </c>
      <c r="I56" s="10" t="n"/>
    </row>
    <row r="57">
      <c r="A57" s="10" t="n"/>
      <c r="B57" s="10" t="n"/>
      <c r="C57" s="10" t="n"/>
      <c r="D57" s="11" t="n"/>
      <c r="E57" s="12">
        <f>IF(H56="", "", H56*$B$4/100)</f>
        <v/>
      </c>
      <c r="F57" s="10" t="n"/>
      <c r="G57" s="12">
        <f>IF(F57="","",IF(F57="G",E57*(D57-1),IF(F57="P",-E57,0)))</f>
        <v/>
      </c>
      <c r="H57" s="12">
        <f>IF(F57="",H56,H56+G57)</f>
        <v/>
      </c>
      <c r="I57" s="10" t="n"/>
    </row>
    <row r="58">
      <c r="A58" s="10" t="n"/>
      <c r="B58" s="10" t="n"/>
      <c r="C58" s="10" t="n"/>
      <c r="D58" s="11" t="n"/>
      <c r="E58" s="12">
        <f>IF(H57="", "", H57*$B$4/100)</f>
        <v/>
      </c>
      <c r="F58" s="10" t="n"/>
      <c r="G58" s="12">
        <f>IF(F58="","",IF(F58="G",E58*(D58-1),IF(F58="P",-E58,0)))</f>
        <v/>
      </c>
      <c r="H58" s="12">
        <f>IF(F58="",H57,H57+G58)</f>
        <v/>
      </c>
      <c r="I58" s="10" t="n"/>
    </row>
    <row r="59">
      <c r="A59" s="10" t="n"/>
      <c r="B59" s="10" t="n"/>
      <c r="C59" s="10" t="n"/>
      <c r="D59" s="11" t="n"/>
      <c r="E59" s="12">
        <f>IF(H58="", "", H58*$B$4/100)</f>
        <v/>
      </c>
      <c r="F59" s="10" t="n"/>
      <c r="G59" s="12">
        <f>IF(F59="","",IF(F59="G",E59*(D59-1),IF(F59="P",-E59,0)))</f>
        <v/>
      </c>
      <c r="H59" s="12">
        <f>IF(F59="",H58,H58+G59)</f>
        <v/>
      </c>
      <c r="I59" s="10" t="n"/>
    </row>
    <row r="60">
      <c r="A60" s="10" t="n"/>
      <c r="B60" s="10" t="n"/>
      <c r="C60" s="10" t="n"/>
      <c r="D60" s="11" t="n"/>
      <c r="E60" s="12">
        <f>IF(H59="", "", H59*$B$4/100)</f>
        <v/>
      </c>
      <c r="F60" s="10" t="n"/>
      <c r="G60" s="12">
        <f>IF(F60="","",IF(F60="G",E60*(D60-1),IF(F60="P",-E60,0)))</f>
        <v/>
      </c>
      <c r="H60" s="12">
        <f>IF(F60="",H59,H59+G60)</f>
        <v/>
      </c>
      <c r="I60" s="10" t="n"/>
    </row>
    <row r="61">
      <c r="A61" s="10" t="n"/>
      <c r="B61" s="10" t="n"/>
      <c r="C61" s="10" t="n"/>
      <c r="D61" s="11" t="n"/>
      <c r="E61" s="12">
        <f>IF(H60="", "", H60*$B$4/100)</f>
        <v/>
      </c>
      <c r="F61" s="10" t="n"/>
      <c r="G61" s="12">
        <f>IF(F61="","",IF(F61="G",E61*(D61-1),IF(F61="P",-E61,0)))</f>
        <v/>
      </c>
      <c r="H61" s="12">
        <f>IF(F61="",H60,H60+G61)</f>
        <v/>
      </c>
      <c r="I61" s="10" t="n"/>
    </row>
    <row r="62">
      <c r="A62" s="10" t="n"/>
      <c r="B62" s="10" t="n"/>
      <c r="C62" s="10" t="n"/>
      <c r="D62" s="11" t="n"/>
      <c r="E62" s="12">
        <f>IF(H61="", "", H61*$B$4/100)</f>
        <v/>
      </c>
      <c r="F62" s="10" t="n"/>
      <c r="G62" s="12">
        <f>IF(F62="","",IF(F62="G",E62*(D62-1),IF(F62="P",-E62,0)))</f>
        <v/>
      </c>
      <c r="H62" s="12">
        <f>IF(F62="",H61,H61+G62)</f>
        <v/>
      </c>
      <c r="I62" s="10" t="n"/>
    </row>
    <row r="63">
      <c r="A63" s="10" t="n"/>
      <c r="B63" s="10" t="n"/>
      <c r="C63" s="10" t="n"/>
      <c r="D63" s="11" t="n"/>
      <c r="E63" s="12">
        <f>IF(H62="", "", H62*$B$4/100)</f>
        <v/>
      </c>
      <c r="F63" s="10" t="n"/>
      <c r="G63" s="12">
        <f>IF(F63="","",IF(F63="G",E63*(D63-1),IF(F63="P",-E63,0)))</f>
        <v/>
      </c>
      <c r="H63" s="12">
        <f>IF(F63="",H62,H62+G63)</f>
        <v/>
      </c>
      <c r="I63" s="10" t="n"/>
    </row>
    <row r="64">
      <c r="A64" s="10" t="n"/>
      <c r="B64" s="10" t="n"/>
      <c r="C64" s="10" t="n"/>
      <c r="D64" s="11" t="n"/>
      <c r="E64" s="12">
        <f>IF(H63="", "", H63*$B$4/100)</f>
        <v/>
      </c>
      <c r="F64" s="10" t="n"/>
      <c r="G64" s="12">
        <f>IF(F64="","",IF(F64="G",E64*(D64-1),IF(F64="P",-E64,0)))</f>
        <v/>
      </c>
      <c r="H64" s="12">
        <f>IF(F64="",H63,H63+G64)</f>
        <v/>
      </c>
      <c r="I64" s="10" t="n"/>
    </row>
    <row r="65">
      <c r="A65" s="10" t="n"/>
      <c r="B65" s="10" t="n"/>
      <c r="C65" s="10" t="n"/>
      <c r="D65" s="11" t="n"/>
      <c r="E65" s="12">
        <f>IF(H64="", "", H64*$B$4/100)</f>
        <v/>
      </c>
      <c r="F65" s="10" t="n"/>
      <c r="G65" s="12">
        <f>IF(F65="","",IF(F65="G",E65*(D65-1),IF(F65="P",-E65,0)))</f>
        <v/>
      </c>
      <c r="H65" s="12">
        <f>IF(F65="",H64,H64+G65)</f>
        <v/>
      </c>
      <c r="I65" s="10" t="n"/>
    </row>
    <row r="66">
      <c r="A66" s="10" t="n"/>
      <c r="B66" s="10" t="n"/>
      <c r="C66" s="10" t="n"/>
      <c r="D66" s="11" t="n"/>
      <c r="E66" s="12">
        <f>IF(H65="", "", H65*$B$4/100)</f>
        <v/>
      </c>
      <c r="F66" s="10" t="n"/>
      <c r="G66" s="12">
        <f>IF(F66="","",IF(F66="G",E66*(D66-1),IF(F66="P",-E66,0)))</f>
        <v/>
      </c>
      <c r="H66" s="12">
        <f>IF(F66="",H65,H65+G66)</f>
        <v/>
      </c>
      <c r="I66" s="10" t="n"/>
    </row>
    <row r="67">
      <c r="A67" s="10" t="n"/>
      <c r="B67" s="10" t="n"/>
      <c r="C67" s="10" t="n"/>
      <c r="D67" s="11" t="n"/>
      <c r="E67" s="12">
        <f>IF(H66="", "", H66*$B$4/100)</f>
        <v/>
      </c>
      <c r="F67" s="10" t="n"/>
      <c r="G67" s="12">
        <f>IF(F67="","",IF(F67="G",E67*(D67-1),IF(F67="P",-E67,0)))</f>
        <v/>
      </c>
      <c r="H67" s="12">
        <f>IF(F67="",H66,H66+G67)</f>
        <v/>
      </c>
      <c r="I67" s="10" t="n"/>
    </row>
    <row r="68">
      <c r="A68" s="10" t="n"/>
      <c r="B68" s="10" t="n"/>
      <c r="C68" s="10" t="n"/>
      <c r="D68" s="11" t="n"/>
      <c r="E68" s="12">
        <f>IF(H67="", "", H67*$B$4/100)</f>
        <v/>
      </c>
      <c r="F68" s="10" t="n"/>
      <c r="G68" s="12">
        <f>IF(F68="","",IF(F68="G",E68*(D68-1),IF(F68="P",-E68,0)))</f>
        <v/>
      </c>
      <c r="H68" s="12">
        <f>IF(F68="",H67,H67+G68)</f>
        <v/>
      </c>
      <c r="I68" s="10" t="n"/>
    </row>
    <row r="69">
      <c r="A69" s="10" t="n"/>
      <c r="B69" s="10" t="n"/>
      <c r="C69" s="10" t="n"/>
      <c r="D69" s="11" t="n"/>
      <c r="E69" s="12">
        <f>IF(H68="", "", H68*$B$4/100)</f>
        <v/>
      </c>
      <c r="F69" s="10" t="n"/>
      <c r="G69" s="12">
        <f>IF(F69="","",IF(F69="G",E69*(D69-1),IF(F69="P",-E69,0)))</f>
        <v/>
      </c>
      <c r="H69" s="12">
        <f>IF(F69="",H68,H68+G69)</f>
        <v/>
      </c>
      <c r="I69" s="10" t="n"/>
    </row>
    <row r="70">
      <c r="A70" s="10" t="n"/>
      <c r="B70" s="10" t="n"/>
      <c r="C70" s="10" t="n"/>
      <c r="D70" s="11" t="n"/>
      <c r="E70" s="12">
        <f>IF(H69="", "", H69*$B$4/100)</f>
        <v/>
      </c>
      <c r="F70" s="10" t="n"/>
      <c r="G70" s="12">
        <f>IF(F70="","",IF(F70="G",E70*(D70-1),IF(F70="P",-E70,0)))</f>
        <v/>
      </c>
      <c r="H70" s="12">
        <f>IF(F70="",H69,H69+G70)</f>
        <v/>
      </c>
      <c r="I70" s="10" t="n"/>
    </row>
    <row r="71">
      <c r="A71" s="10" t="n"/>
      <c r="B71" s="10" t="n"/>
      <c r="C71" s="10" t="n"/>
      <c r="D71" s="11" t="n"/>
      <c r="E71" s="12">
        <f>IF(H70="", "", H70*$B$4/100)</f>
        <v/>
      </c>
      <c r="F71" s="10" t="n"/>
      <c r="G71" s="12">
        <f>IF(F71="","",IF(F71="G",E71*(D71-1),IF(F71="P",-E71,0)))</f>
        <v/>
      </c>
      <c r="H71" s="12">
        <f>IF(F71="",H70,H70+G71)</f>
        <v/>
      </c>
      <c r="I71" s="10" t="n"/>
    </row>
    <row r="72">
      <c r="A72" s="10" t="n"/>
      <c r="B72" s="10" t="n"/>
      <c r="C72" s="10" t="n"/>
      <c r="D72" s="11" t="n"/>
      <c r="E72" s="12">
        <f>IF(H71="", "", H71*$B$4/100)</f>
        <v/>
      </c>
      <c r="F72" s="10" t="n"/>
      <c r="G72" s="12">
        <f>IF(F72="","",IF(F72="G",E72*(D72-1),IF(F72="P",-E72,0)))</f>
        <v/>
      </c>
      <c r="H72" s="12">
        <f>IF(F72="",H71,H71+G72)</f>
        <v/>
      </c>
      <c r="I72" s="10" t="n"/>
    </row>
    <row r="73">
      <c r="A73" s="10" t="n"/>
      <c r="B73" s="10" t="n"/>
      <c r="C73" s="10" t="n"/>
      <c r="D73" s="11" t="n"/>
      <c r="E73" s="12">
        <f>IF(H72="", "", H72*$B$4/100)</f>
        <v/>
      </c>
      <c r="F73" s="10" t="n"/>
      <c r="G73" s="12">
        <f>IF(F73="","",IF(F73="G",E73*(D73-1),IF(F73="P",-E73,0)))</f>
        <v/>
      </c>
      <c r="H73" s="12">
        <f>IF(F73="",H72,H72+G73)</f>
        <v/>
      </c>
      <c r="I73" s="10" t="n"/>
    </row>
    <row r="74">
      <c r="A74" s="10" t="n"/>
      <c r="B74" s="10" t="n"/>
      <c r="C74" s="10" t="n"/>
      <c r="D74" s="11" t="n"/>
      <c r="E74" s="12">
        <f>IF(H73="", "", H73*$B$4/100)</f>
        <v/>
      </c>
      <c r="F74" s="10" t="n"/>
      <c r="G74" s="12">
        <f>IF(F74="","",IF(F74="G",E74*(D74-1),IF(F74="P",-E74,0)))</f>
        <v/>
      </c>
      <c r="H74" s="12">
        <f>IF(F74="",H73,H73+G74)</f>
        <v/>
      </c>
      <c r="I74" s="10" t="n"/>
    </row>
    <row r="75">
      <c r="A75" s="10" t="n"/>
      <c r="B75" s="10" t="n"/>
      <c r="C75" s="10" t="n"/>
      <c r="D75" s="11" t="n"/>
      <c r="E75" s="12">
        <f>IF(H74="", "", H74*$B$4/100)</f>
        <v/>
      </c>
      <c r="F75" s="10" t="n"/>
      <c r="G75" s="12">
        <f>IF(F75="","",IF(F75="G",E75*(D75-1),IF(F75="P",-E75,0)))</f>
        <v/>
      </c>
      <c r="H75" s="12">
        <f>IF(F75="",H74,H74+G75)</f>
        <v/>
      </c>
      <c r="I75" s="10" t="n"/>
    </row>
    <row r="76">
      <c r="A76" s="10" t="n"/>
      <c r="B76" s="10" t="n"/>
      <c r="C76" s="10" t="n"/>
      <c r="D76" s="11" t="n"/>
      <c r="E76" s="12">
        <f>IF(H75="", "", H75*$B$4/100)</f>
        <v/>
      </c>
      <c r="F76" s="10" t="n"/>
      <c r="G76" s="12">
        <f>IF(F76="","",IF(F76="G",E76*(D76-1),IF(F76="P",-E76,0)))</f>
        <v/>
      </c>
      <c r="H76" s="12">
        <f>IF(F76="",H75,H75+G76)</f>
        <v/>
      </c>
      <c r="I76" s="10" t="n"/>
    </row>
    <row r="77">
      <c r="A77" s="10" t="n"/>
      <c r="B77" s="10" t="n"/>
      <c r="C77" s="10" t="n"/>
      <c r="D77" s="11" t="n"/>
      <c r="E77" s="12">
        <f>IF(H76="", "", H76*$B$4/100)</f>
        <v/>
      </c>
      <c r="F77" s="10" t="n"/>
      <c r="G77" s="12">
        <f>IF(F77="","",IF(F77="G",E77*(D77-1),IF(F77="P",-E77,0)))</f>
        <v/>
      </c>
      <c r="H77" s="12">
        <f>IF(F77="",H76,H76+G77)</f>
        <v/>
      </c>
      <c r="I77" s="10" t="n"/>
    </row>
    <row r="78">
      <c r="A78" s="10" t="n"/>
      <c r="B78" s="10" t="n"/>
      <c r="C78" s="10" t="n"/>
      <c r="D78" s="11" t="n"/>
      <c r="E78" s="12">
        <f>IF(H77="", "", H77*$B$4/100)</f>
        <v/>
      </c>
      <c r="F78" s="10" t="n"/>
      <c r="G78" s="12">
        <f>IF(F78="","",IF(F78="G",E78*(D78-1),IF(F78="P",-E78,0)))</f>
        <v/>
      </c>
      <c r="H78" s="12">
        <f>IF(F78="",H77,H77+G78)</f>
        <v/>
      </c>
      <c r="I78" s="10" t="n"/>
    </row>
    <row r="79">
      <c r="A79" s="10" t="n"/>
      <c r="B79" s="10" t="n"/>
      <c r="C79" s="10" t="n"/>
      <c r="D79" s="11" t="n"/>
      <c r="E79" s="12">
        <f>IF(H78="", "", H78*$B$4/100)</f>
        <v/>
      </c>
      <c r="F79" s="10" t="n"/>
      <c r="G79" s="12">
        <f>IF(F79="","",IF(F79="G",E79*(D79-1),IF(F79="P",-E79,0)))</f>
        <v/>
      </c>
      <c r="H79" s="12">
        <f>IF(F79="",H78,H78+G79)</f>
        <v/>
      </c>
      <c r="I79" s="10" t="n"/>
    </row>
    <row r="80">
      <c r="A80" s="10" t="n"/>
      <c r="B80" s="10" t="n"/>
      <c r="C80" s="10" t="n"/>
      <c r="D80" s="11" t="n"/>
      <c r="E80" s="12">
        <f>IF(H79="", "", H79*$B$4/100)</f>
        <v/>
      </c>
      <c r="F80" s="10" t="n"/>
      <c r="G80" s="12">
        <f>IF(F80="","",IF(F80="G",E80*(D80-1),IF(F80="P",-E80,0)))</f>
        <v/>
      </c>
      <c r="H80" s="12">
        <f>IF(F80="",H79,H79+G80)</f>
        <v/>
      </c>
      <c r="I80" s="10" t="n"/>
    </row>
    <row r="81">
      <c r="A81" s="10" t="n"/>
      <c r="B81" s="10" t="n"/>
      <c r="C81" s="10" t="n"/>
      <c r="D81" s="11" t="n"/>
      <c r="E81" s="12">
        <f>IF(H80="", "", H80*$B$4/100)</f>
        <v/>
      </c>
      <c r="F81" s="10" t="n"/>
      <c r="G81" s="12">
        <f>IF(F81="","",IF(F81="G",E81*(D81-1),IF(F81="P",-E81,0)))</f>
        <v/>
      </c>
      <c r="H81" s="12">
        <f>IF(F81="",H80,H80+G81)</f>
        <v/>
      </c>
      <c r="I81" s="10" t="n"/>
    </row>
    <row r="82">
      <c r="A82" s="10" t="n"/>
      <c r="B82" s="10" t="n"/>
      <c r="C82" s="10" t="n"/>
      <c r="D82" s="11" t="n"/>
      <c r="E82" s="12">
        <f>IF(H81="", "", H81*$B$4/100)</f>
        <v/>
      </c>
      <c r="F82" s="10" t="n"/>
      <c r="G82" s="12">
        <f>IF(F82="","",IF(F82="G",E82*(D82-1),IF(F82="P",-E82,0)))</f>
        <v/>
      </c>
      <c r="H82" s="12">
        <f>IF(F82="",H81,H81+G82)</f>
        <v/>
      </c>
      <c r="I82" s="10" t="n"/>
    </row>
    <row r="83">
      <c r="A83" s="10" t="n"/>
      <c r="B83" s="10" t="n"/>
      <c r="C83" s="10" t="n"/>
      <c r="D83" s="11" t="n"/>
      <c r="E83" s="12">
        <f>IF(H82="", "", H82*$B$4/100)</f>
        <v/>
      </c>
      <c r="F83" s="10" t="n"/>
      <c r="G83" s="12">
        <f>IF(F83="","",IF(F83="G",E83*(D83-1),IF(F83="P",-E83,0)))</f>
        <v/>
      </c>
      <c r="H83" s="12">
        <f>IF(F83="",H82,H82+G83)</f>
        <v/>
      </c>
      <c r="I83" s="10" t="n"/>
    </row>
    <row r="84">
      <c r="A84" s="10" t="n"/>
      <c r="B84" s="10" t="n"/>
      <c r="C84" s="10" t="n"/>
      <c r="D84" s="11" t="n"/>
      <c r="E84" s="12">
        <f>IF(H83="", "", H83*$B$4/100)</f>
        <v/>
      </c>
      <c r="F84" s="10" t="n"/>
      <c r="G84" s="12">
        <f>IF(F84="","",IF(F84="G",E84*(D84-1),IF(F84="P",-E84,0)))</f>
        <v/>
      </c>
      <c r="H84" s="12">
        <f>IF(F84="",H83,H83+G84)</f>
        <v/>
      </c>
      <c r="I84" s="10" t="n"/>
    </row>
    <row r="85">
      <c r="A85" s="10" t="n"/>
      <c r="B85" s="10" t="n"/>
      <c r="C85" s="10" t="n"/>
      <c r="D85" s="11" t="n"/>
      <c r="E85" s="12">
        <f>IF(H84="", "", H84*$B$4/100)</f>
        <v/>
      </c>
      <c r="F85" s="10" t="n"/>
      <c r="G85" s="12">
        <f>IF(F85="","",IF(F85="G",E85*(D85-1),IF(F85="P",-E85,0)))</f>
        <v/>
      </c>
      <c r="H85" s="12">
        <f>IF(F85="",H84,H84+G85)</f>
        <v/>
      </c>
      <c r="I85" s="10" t="n"/>
    </row>
    <row r="86">
      <c r="A86" s="10" t="n"/>
      <c r="B86" s="10" t="n"/>
      <c r="C86" s="10" t="n"/>
      <c r="D86" s="11" t="n"/>
      <c r="E86" s="12">
        <f>IF(H85="", "", H85*$B$4/100)</f>
        <v/>
      </c>
      <c r="F86" s="10" t="n"/>
      <c r="G86" s="12">
        <f>IF(F86="","",IF(F86="G",E86*(D86-1),IF(F86="P",-E86,0)))</f>
        <v/>
      </c>
      <c r="H86" s="12">
        <f>IF(F86="",H85,H85+G86)</f>
        <v/>
      </c>
      <c r="I86" s="10" t="n"/>
    </row>
    <row r="87">
      <c r="A87" s="10" t="n"/>
      <c r="B87" s="10" t="n"/>
      <c r="C87" s="10" t="n"/>
      <c r="D87" s="11" t="n"/>
      <c r="E87" s="12">
        <f>IF(H86="", "", H86*$B$4/100)</f>
        <v/>
      </c>
      <c r="F87" s="10" t="n"/>
      <c r="G87" s="12">
        <f>IF(F87="","",IF(F87="G",E87*(D87-1),IF(F87="P",-E87,0)))</f>
        <v/>
      </c>
      <c r="H87" s="12">
        <f>IF(F87="",H86,H86+G87)</f>
        <v/>
      </c>
      <c r="I87" s="10" t="n"/>
    </row>
    <row r="88">
      <c r="A88" s="10" t="n"/>
      <c r="B88" s="10" t="n"/>
      <c r="C88" s="10" t="n"/>
      <c r="D88" s="11" t="n"/>
      <c r="E88" s="12">
        <f>IF(H87="", "", H87*$B$4/100)</f>
        <v/>
      </c>
      <c r="F88" s="10" t="n"/>
      <c r="G88" s="12">
        <f>IF(F88="","",IF(F88="G",E88*(D88-1),IF(F88="P",-E88,0)))</f>
        <v/>
      </c>
      <c r="H88" s="12">
        <f>IF(F88="",H87,H87+G88)</f>
        <v/>
      </c>
      <c r="I88" s="10" t="n"/>
    </row>
    <row r="89">
      <c r="A89" s="10" t="n"/>
      <c r="B89" s="10" t="n"/>
      <c r="C89" s="10" t="n"/>
      <c r="D89" s="11" t="n"/>
      <c r="E89" s="12">
        <f>IF(H88="", "", H88*$B$4/100)</f>
        <v/>
      </c>
      <c r="F89" s="10" t="n"/>
      <c r="G89" s="12">
        <f>IF(F89="","",IF(F89="G",E89*(D89-1),IF(F89="P",-E89,0)))</f>
        <v/>
      </c>
      <c r="H89" s="12">
        <f>IF(F89="",H88,H88+G89)</f>
        <v/>
      </c>
      <c r="I89" s="10" t="n"/>
    </row>
    <row r="90">
      <c r="A90" s="10" t="n"/>
      <c r="B90" s="10" t="n"/>
      <c r="C90" s="10" t="n"/>
      <c r="D90" s="11" t="n"/>
      <c r="E90" s="12">
        <f>IF(H89="", "", H89*$B$4/100)</f>
        <v/>
      </c>
      <c r="F90" s="10" t="n"/>
      <c r="G90" s="12">
        <f>IF(F90="","",IF(F90="G",E90*(D90-1),IF(F90="P",-E90,0)))</f>
        <v/>
      </c>
      <c r="H90" s="12">
        <f>IF(F90="",H89,H89+G90)</f>
        <v/>
      </c>
      <c r="I90" s="10" t="n"/>
    </row>
    <row r="91">
      <c r="A91" s="10" t="n"/>
      <c r="B91" s="10" t="n"/>
      <c r="C91" s="10" t="n"/>
      <c r="D91" s="11" t="n"/>
      <c r="E91" s="12">
        <f>IF(H90="", "", H90*$B$4/100)</f>
        <v/>
      </c>
      <c r="F91" s="10" t="n"/>
      <c r="G91" s="12">
        <f>IF(F91="","",IF(F91="G",E91*(D91-1),IF(F91="P",-E91,0)))</f>
        <v/>
      </c>
      <c r="H91" s="12">
        <f>IF(F91="",H90,H90+G91)</f>
        <v/>
      </c>
      <c r="I91" s="10" t="n"/>
    </row>
    <row r="92">
      <c r="A92" s="10" t="n"/>
      <c r="B92" s="10" t="n"/>
      <c r="C92" s="10" t="n"/>
      <c r="D92" s="11" t="n"/>
      <c r="E92" s="12">
        <f>IF(H91="", "", H91*$B$4/100)</f>
        <v/>
      </c>
      <c r="F92" s="10" t="n"/>
      <c r="G92" s="12">
        <f>IF(F92="","",IF(F92="G",E92*(D92-1),IF(F92="P",-E92,0)))</f>
        <v/>
      </c>
      <c r="H92" s="12">
        <f>IF(F92="",H91,H91+G92)</f>
        <v/>
      </c>
      <c r="I92" s="10" t="n"/>
    </row>
    <row r="93">
      <c r="A93" s="10" t="n"/>
      <c r="B93" s="10" t="n"/>
      <c r="C93" s="10" t="n"/>
      <c r="D93" s="11" t="n"/>
      <c r="E93" s="12">
        <f>IF(H92="", "", H92*$B$4/100)</f>
        <v/>
      </c>
      <c r="F93" s="10" t="n"/>
      <c r="G93" s="12">
        <f>IF(F93="","",IF(F93="G",E93*(D93-1),IF(F93="P",-E93,0)))</f>
        <v/>
      </c>
      <c r="H93" s="12">
        <f>IF(F93="",H92,H92+G93)</f>
        <v/>
      </c>
      <c r="I93" s="10" t="n"/>
    </row>
    <row r="94">
      <c r="A94" s="10" t="n"/>
      <c r="B94" s="10" t="n"/>
      <c r="C94" s="10" t="n"/>
      <c r="D94" s="11" t="n"/>
      <c r="E94" s="12">
        <f>IF(H93="", "", H93*$B$4/100)</f>
        <v/>
      </c>
      <c r="F94" s="10" t="n"/>
      <c r="G94" s="12">
        <f>IF(F94="","",IF(F94="G",E94*(D94-1),IF(F94="P",-E94,0)))</f>
        <v/>
      </c>
      <c r="H94" s="12">
        <f>IF(F94="",H93,H93+G94)</f>
        <v/>
      </c>
      <c r="I94" s="10" t="n"/>
    </row>
    <row r="95">
      <c r="A95" s="10" t="n"/>
      <c r="B95" s="10" t="n"/>
      <c r="C95" s="10" t="n"/>
      <c r="D95" s="11" t="n"/>
      <c r="E95" s="12">
        <f>IF(H94="", "", H94*$B$4/100)</f>
        <v/>
      </c>
      <c r="F95" s="10" t="n"/>
      <c r="G95" s="12">
        <f>IF(F95="","",IF(F95="G",E95*(D95-1),IF(F95="P",-E95,0)))</f>
        <v/>
      </c>
      <c r="H95" s="12">
        <f>IF(F95="",H94,H94+G95)</f>
        <v/>
      </c>
      <c r="I95" s="10" t="n"/>
    </row>
    <row r="96">
      <c r="A96" s="10" t="n"/>
      <c r="B96" s="10" t="n"/>
      <c r="C96" s="10" t="n"/>
      <c r="D96" s="11" t="n"/>
      <c r="E96" s="12">
        <f>IF(H95="", "", H95*$B$4/100)</f>
        <v/>
      </c>
      <c r="F96" s="10" t="n"/>
      <c r="G96" s="12">
        <f>IF(F96="","",IF(F96="G",E96*(D96-1),IF(F96="P",-E96,0)))</f>
        <v/>
      </c>
      <c r="H96" s="12">
        <f>IF(F96="",H95,H95+G96)</f>
        <v/>
      </c>
      <c r="I96" s="10" t="n"/>
    </row>
    <row r="97">
      <c r="A97" s="10" t="n"/>
      <c r="B97" s="10" t="n"/>
      <c r="C97" s="10" t="n"/>
      <c r="D97" s="11" t="n"/>
      <c r="E97" s="12">
        <f>IF(H96="", "", H96*$B$4/100)</f>
        <v/>
      </c>
      <c r="F97" s="10" t="n"/>
      <c r="G97" s="12">
        <f>IF(F97="","",IF(F97="G",E97*(D97-1),IF(F97="P",-E97,0)))</f>
        <v/>
      </c>
      <c r="H97" s="12">
        <f>IF(F97="",H96,H96+G97)</f>
        <v/>
      </c>
      <c r="I97" s="10" t="n"/>
    </row>
    <row r="98">
      <c r="A98" s="10" t="n"/>
      <c r="B98" s="10" t="n"/>
      <c r="C98" s="10" t="n"/>
      <c r="D98" s="11" t="n"/>
      <c r="E98" s="12">
        <f>IF(H97="", "", H97*$B$4/100)</f>
        <v/>
      </c>
      <c r="F98" s="10" t="n"/>
      <c r="G98" s="12">
        <f>IF(F98="","",IF(F98="G",E98*(D98-1),IF(F98="P",-E98,0)))</f>
        <v/>
      </c>
      <c r="H98" s="12">
        <f>IF(F98="",H97,H97+G98)</f>
        <v/>
      </c>
      <c r="I98" s="10" t="n"/>
    </row>
    <row r="99">
      <c r="A99" s="10" t="n"/>
      <c r="B99" s="10" t="n"/>
      <c r="C99" s="10" t="n"/>
      <c r="D99" s="11" t="n"/>
      <c r="E99" s="12">
        <f>IF(H98="", "", H98*$B$4/100)</f>
        <v/>
      </c>
      <c r="F99" s="10" t="n"/>
      <c r="G99" s="12">
        <f>IF(F99="","",IF(F99="G",E99*(D99-1),IF(F99="P",-E99,0)))</f>
        <v/>
      </c>
      <c r="H99" s="12">
        <f>IF(F99="",H98,H98+G99)</f>
        <v/>
      </c>
      <c r="I99" s="10" t="n"/>
    </row>
    <row r="100">
      <c r="A100" s="10" t="n"/>
      <c r="B100" s="10" t="n"/>
      <c r="C100" s="10" t="n"/>
      <c r="D100" s="11" t="n"/>
      <c r="E100" s="12">
        <f>IF(H99="", "", H99*$B$4/100)</f>
        <v/>
      </c>
      <c r="F100" s="10" t="n"/>
      <c r="G100" s="12">
        <f>IF(F100="","",IF(F100="G",E100*(D100-1),IF(F100="P",-E100,0)))</f>
        <v/>
      </c>
      <c r="H100" s="12">
        <f>IF(F100="",H99,H99+G100)</f>
        <v/>
      </c>
      <c r="I100" s="10" t="n"/>
    </row>
    <row r="101">
      <c r="A101" s="10" t="n"/>
      <c r="B101" s="10" t="n"/>
      <c r="C101" s="10" t="n"/>
      <c r="D101" s="11" t="n"/>
      <c r="E101" s="12">
        <f>IF(H100="", "", H100*$B$4/100)</f>
        <v/>
      </c>
      <c r="F101" s="10" t="n"/>
      <c r="G101" s="12">
        <f>IF(F101="","",IF(F101="G",E101*(D101-1),IF(F101="P",-E101,0)))</f>
        <v/>
      </c>
      <c r="H101" s="12">
        <f>IF(F101="",H100,H100+G101)</f>
        <v/>
      </c>
      <c r="I101" s="10" t="n"/>
    </row>
    <row r="102">
      <c r="A102" s="10" t="n"/>
      <c r="B102" s="10" t="n"/>
      <c r="C102" s="10" t="n"/>
      <c r="D102" s="11" t="n"/>
      <c r="E102" s="12">
        <f>IF(H101="", "", H101*$B$4/100)</f>
        <v/>
      </c>
      <c r="F102" s="10" t="n"/>
      <c r="G102" s="12">
        <f>IF(F102="","",IF(F102="G",E102*(D102-1),IF(F102="P",-E102,0)))</f>
        <v/>
      </c>
      <c r="H102" s="12">
        <f>IF(F102="",H101,H101+G102)</f>
        <v/>
      </c>
      <c r="I102" s="10" t="n"/>
    </row>
    <row r="103">
      <c r="A103" s="10" t="n"/>
      <c r="B103" s="10" t="n"/>
      <c r="C103" s="10" t="n"/>
      <c r="D103" s="11" t="n"/>
      <c r="E103" s="12">
        <f>IF(H102="", "", H102*$B$4/100)</f>
        <v/>
      </c>
      <c r="F103" s="10" t="n"/>
      <c r="G103" s="12">
        <f>IF(F103="","",IF(F103="G",E103*(D103-1),IF(F103="P",-E103,0)))</f>
        <v/>
      </c>
      <c r="H103" s="12">
        <f>IF(F103="",H102,H102+G103)</f>
        <v/>
      </c>
      <c r="I103" s="10" t="n"/>
    </row>
    <row r="104">
      <c r="A104" s="10" t="n"/>
      <c r="B104" s="10" t="n"/>
      <c r="C104" s="10" t="n"/>
      <c r="D104" s="11" t="n"/>
      <c r="E104" s="12">
        <f>IF(H103="", "", H103*$B$4/100)</f>
        <v/>
      </c>
      <c r="F104" s="10" t="n"/>
      <c r="G104" s="12">
        <f>IF(F104="","",IF(F104="G",E104*(D104-1),IF(F104="P",-E104,0)))</f>
        <v/>
      </c>
      <c r="H104" s="12">
        <f>IF(F104="",H103,H103+G104)</f>
        <v/>
      </c>
      <c r="I104" s="10" t="n"/>
    </row>
    <row r="105">
      <c r="A105" s="10" t="n"/>
      <c r="B105" s="10" t="n"/>
      <c r="C105" s="10" t="n"/>
      <c r="D105" s="11" t="n"/>
      <c r="E105" s="12">
        <f>IF(H104="", "", H104*$B$4/100)</f>
        <v/>
      </c>
      <c r="F105" s="10" t="n"/>
      <c r="G105" s="12">
        <f>IF(F105="","",IF(F105="G",E105*(D105-1),IF(F105="P",-E105,0)))</f>
        <v/>
      </c>
      <c r="H105" s="12">
        <f>IF(F105="",H104,H104+G105)</f>
        <v/>
      </c>
      <c r="I105" s="10" t="n"/>
    </row>
    <row r="106">
      <c r="A106" s="10" t="n"/>
      <c r="B106" s="10" t="n"/>
      <c r="C106" s="10" t="n"/>
      <c r="D106" s="11" t="n"/>
      <c r="E106" s="12">
        <f>IF(H105="", "", H105*$B$4/100)</f>
        <v/>
      </c>
      <c r="F106" s="10" t="n"/>
      <c r="G106" s="12">
        <f>IF(F106="","",IF(F106="G",E106*(D106-1),IF(F106="P",-E106,0)))</f>
        <v/>
      </c>
      <c r="H106" s="12">
        <f>IF(F106="",H105,H105+G106)</f>
        <v/>
      </c>
      <c r="I106" s="10" t="n"/>
    </row>
    <row r="107">
      <c r="A107" s="10" t="n"/>
      <c r="B107" s="10" t="n"/>
      <c r="C107" s="10" t="n"/>
      <c r="D107" s="11" t="n"/>
      <c r="E107" s="12">
        <f>IF(H106="", "", H106*$B$4/100)</f>
        <v/>
      </c>
      <c r="F107" s="10" t="n"/>
      <c r="G107" s="12">
        <f>IF(F107="","",IF(F107="G",E107*(D107-1),IF(F107="P",-E107,0)))</f>
        <v/>
      </c>
      <c r="H107" s="12">
        <f>IF(F107="",H106,H106+G107)</f>
        <v/>
      </c>
      <c r="I107" s="10" t="n"/>
    </row>
    <row r="108">
      <c r="A108" s="10" t="n"/>
      <c r="B108" s="10" t="n"/>
      <c r="C108" s="10" t="n"/>
      <c r="D108" s="11" t="n"/>
      <c r="E108" s="12">
        <f>IF(H107="", "", H107*$B$4/100)</f>
        <v/>
      </c>
      <c r="F108" s="10" t="n"/>
      <c r="G108" s="12">
        <f>IF(F108="","",IF(F108="G",E108*(D108-1),IF(F108="P",-E108,0)))</f>
        <v/>
      </c>
      <c r="H108" s="12">
        <f>IF(F108="",H107,H107+G108)</f>
        <v/>
      </c>
      <c r="I108" s="10" t="n"/>
    </row>
    <row r="109">
      <c r="A109" s="10" t="n"/>
      <c r="B109" s="10" t="n"/>
      <c r="C109" s="10" t="n"/>
      <c r="D109" s="11" t="n"/>
      <c r="E109" s="12">
        <f>IF(H108="", "", H108*$B$4/100)</f>
        <v/>
      </c>
      <c r="F109" s="10" t="n"/>
      <c r="G109" s="12">
        <f>IF(F109="","",IF(F109="G",E109*(D109-1),IF(F109="P",-E109,0)))</f>
        <v/>
      </c>
      <c r="H109" s="12">
        <f>IF(F109="",H108,H108+G109)</f>
        <v/>
      </c>
      <c r="I109" s="10" t="n"/>
    </row>
    <row r="110">
      <c r="A110" s="10" t="n"/>
      <c r="B110" s="10" t="n"/>
      <c r="C110" s="10" t="n"/>
      <c r="D110" s="11" t="n"/>
      <c r="E110" s="12">
        <f>IF(H109="", "", H109*$B$4/100)</f>
        <v/>
      </c>
      <c r="F110" s="10" t="n"/>
      <c r="G110" s="12">
        <f>IF(F110="","",IF(F110="G",E110*(D110-1),IF(F110="P",-E110,0)))</f>
        <v/>
      </c>
      <c r="H110" s="12">
        <f>IF(F110="",H109,H109+G110)</f>
        <v/>
      </c>
      <c r="I110" s="10" t="n"/>
    </row>
    <row r="111">
      <c r="A111" s="10" t="n"/>
      <c r="B111" s="10" t="n"/>
      <c r="C111" s="10" t="n"/>
      <c r="D111" s="11" t="n"/>
      <c r="E111" s="12">
        <f>IF(H110="", "", H110*$B$4/100)</f>
        <v/>
      </c>
      <c r="F111" s="10" t="n"/>
      <c r="G111" s="12">
        <f>IF(F111="","",IF(F111="G",E111*(D111-1),IF(F111="P",-E111,0)))</f>
        <v/>
      </c>
      <c r="H111" s="12">
        <f>IF(F111="",H110,H110+G111)</f>
        <v/>
      </c>
      <c r="I111" s="10" t="n"/>
    </row>
    <row r="112">
      <c r="A112" s="10" t="n"/>
      <c r="B112" s="10" t="n"/>
      <c r="C112" s="10" t="n"/>
      <c r="D112" s="11" t="n"/>
      <c r="E112" s="12">
        <f>IF(H111="", "", H111*$B$4/100)</f>
        <v/>
      </c>
      <c r="F112" s="10" t="n"/>
      <c r="G112" s="12">
        <f>IF(F112="","",IF(F112="G",E112*(D112-1),IF(F112="P",-E112,0)))</f>
        <v/>
      </c>
      <c r="H112" s="12">
        <f>IF(F112="",H111,H111+G112)</f>
        <v/>
      </c>
      <c r="I112" s="10" t="n"/>
    </row>
    <row r="113">
      <c r="A113" s="10" t="n"/>
      <c r="B113" s="10" t="n"/>
      <c r="C113" s="10" t="n"/>
      <c r="D113" s="11" t="n"/>
      <c r="E113" s="12">
        <f>IF(H112="", "", H112*$B$4/100)</f>
        <v/>
      </c>
      <c r="F113" s="10" t="n"/>
      <c r="G113" s="12">
        <f>IF(F113="","",IF(F113="G",E113*(D113-1),IF(F113="P",-E113,0)))</f>
        <v/>
      </c>
      <c r="H113" s="12">
        <f>IF(F113="",H112,H112+G113)</f>
        <v/>
      </c>
      <c r="I113" s="10" t="n"/>
    </row>
    <row r="114">
      <c r="A114" s="10" t="n"/>
      <c r="B114" s="10" t="n"/>
      <c r="C114" s="10" t="n"/>
      <c r="D114" s="11" t="n"/>
      <c r="E114" s="12">
        <f>IF(H113="", "", H113*$B$4/100)</f>
        <v/>
      </c>
      <c r="F114" s="10" t="n"/>
      <c r="G114" s="12">
        <f>IF(F114="","",IF(F114="G",E114*(D114-1),IF(F114="P",-E114,0)))</f>
        <v/>
      </c>
      <c r="H114" s="12">
        <f>IF(F114="",H113,H113+G114)</f>
        <v/>
      </c>
      <c r="I114" s="10" t="n"/>
    </row>
    <row r="115">
      <c r="A115" s="10" t="n"/>
      <c r="B115" s="10" t="n"/>
      <c r="C115" s="10" t="n"/>
      <c r="D115" s="11" t="n"/>
      <c r="E115" s="12">
        <f>IF(H114="", "", H114*$B$4/100)</f>
        <v/>
      </c>
      <c r="F115" s="10" t="n"/>
      <c r="G115" s="12">
        <f>IF(F115="","",IF(F115="G",E115*(D115-1),IF(F115="P",-E115,0)))</f>
        <v/>
      </c>
      <c r="H115" s="12">
        <f>IF(F115="",H114,H114+G115)</f>
        <v/>
      </c>
      <c r="I115" s="10" t="n"/>
    </row>
    <row r="116">
      <c r="A116" s="10" t="n"/>
      <c r="B116" s="10" t="n"/>
      <c r="C116" s="10" t="n"/>
      <c r="D116" s="11" t="n"/>
      <c r="E116" s="12">
        <f>IF(H115="", "", H115*$B$4/100)</f>
        <v/>
      </c>
      <c r="F116" s="10" t="n"/>
      <c r="G116" s="12">
        <f>IF(F116="","",IF(F116="G",E116*(D116-1),IF(F116="P",-E116,0)))</f>
        <v/>
      </c>
      <c r="H116" s="12">
        <f>IF(F116="",H115,H115+G116)</f>
        <v/>
      </c>
      <c r="I116" s="10" t="n"/>
    </row>
    <row r="117">
      <c r="A117" s="10" t="n"/>
      <c r="B117" s="10" t="n"/>
      <c r="C117" s="10" t="n"/>
      <c r="D117" s="11" t="n"/>
      <c r="E117" s="12">
        <f>IF(H116="", "", H116*$B$4/100)</f>
        <v/>
      </c>
      <c r="F117" s="10" t="n"/>
      <c r="G117" s="12">
        <f>IF(F117="","",IF(F117="G",E117*(D117-1),IF(F117="P",-E117,0)))</f>
        <v/>
      </c>
      <c r="H117" s="12">
        <f>IF(F117="",H116,H116+G117)</f>
        <v/>
      </c>
      <c r="I117" s="10" t="n"/>
    </row>
    <row r="118">
      <c r="A118" s="10" t="n"/>
      <c r="B118" s="10" t="n"/>
      <c r="C118" s="10" t="n"/>
      <c r="D118" s="11" t="n"/>
      <c r="E118" s="12">
        <f>IF(H117="", "", H117*$B$4/100)</f>
        <v/>
      </c>
      <c r="F118" s="10" t="n"/>
      <c r="G118" s="12">
        <f>IF(F118="","",IF(F118="G",E118*(D118-1),IF(F118="P",-E118,0)))</f>
        <v/>
      </c>
      <c r="H118" s="12">
        <f>IF(F118="",H117,H117+G118)</f>
        <v/>
      </c>
      <c r="I118" s="10" t="n"/>
    </row>
    <row r="119">
      <c r="A119" s="10" t="n"/>
      <c r="B119" s="10" t="n"/>
      <c r="C119" s="10" t="n"/>
      <c r="D119" s="11" t="n"/>
      <c r="E119" s="12">
        <f>IF(H118="", "", H118*$B$4/100)</f>
        <v/>
      </c>
      <c r="F119" s="10" t="n"/>
      <c r="G119" s="12">
        <f>IF(F119="","",IF(F119="G",E119*(D119-1),IF(F119="P",-E119,0)))</f>
        <v/>
      </c>
      <c r="H119" s="12">
        <f>IF(F119="",H118,H118+G119)</f>
        <v/>
      </c>
      <c r="I119" s="10" t="n"/>
    </row>
    <row r="120">
      <c r="A120" s="10" t="n"/>
      <c r="B120" s="10" t="n"/>
      <c r="C120" s="10" t="n"/>
      <c r="D120" s="11" t="n"/>
      <c r="E120" s="12">
        <f>IF(H119="", "", H119*$B$4/100)</f>
        <v/>
      </c>
      <c r="F120" s="10" t="n"/>
      <c r="G120" s="12">
        <f>IF(F120="","",IF(F120="G",E120*(D120-1),IF(F120="P",-E120,0)))</f>
        <v/>
      </c>
      <c r="H120" s="12">
        <f>IF(F120="",H119,H119+G120)</f>
        <v/>
      </c>
      <c r="I120" s="10" t="n"/>
    </row>
    <row r="121">
      <c r="A121" s="10" t="n"/>
      <c r="B121" s="10" t="n"/>
      <c r="C121" s="10" t="n"/>
      <c r="D121" s="11" t="n"/>
      <c r="E121" s="12">
        <f>IF(H120="", "", H120*$B$4/100)</f>
        <v/>
      </c>
      <c r="F121" s="10" t="n"/>
      <c r="G121" s="12">
        <f>IF(F121="","",IF(F121="G",E121*(D121-1),IF(F121="P",-E121,0)))</f>
        <v/>
      </c>
      <c r="H121" s="12">
        <f>IF(F121="",H120,H120+G121)</f>
        <v/>
      </c>
      <c r="I121" s="10" t="n"/>
    </row>
    <row r="122">
      <c r="A122" s="10" t="n"/>
      <c r="B122" s="10" t="n"/>
      <c r="C122" s="10" t="n"/>
      <c r="D122" s="11" t="n"/>
      <c r="E122" s="12">
        <f>IF(H121="", "", H121*$B$4/100)</f>
        <v/>
      </c>
      <c r="F122" s="10" t="n"/>
      <c r="G122" s="12">
        <f>IF(F122="","",IF(F122="G",E122*(D122-1),IF(F122="P",-E122,0)))</f>
        <v/>
      </c>
      <c r="H122" s="12">
        <f>IF(F122="",H121,H121+G122)</f>
        <v/>
      </c>
      <c r="I122" s="10" t="n"/>
    </row>
    <row r="123">
      <c r="A123" s="10" t="n"/>
      <c r="B123" s="10" t="n"/>
      <c r="C123" s="10" t="n"/>
      <c r="D123" s="11" t="n"/>
      <c r="E123" s="12">
        <f>IF(H122="", "", H122*$B$4/100)</f>
        <v/>
      </c>
      <c r="F123" s="10" t="n"/>
      <c r="G123" s="12">
        <f>IF(F123="","",IF(F123="G",E123*(D123-1),IF(F123="P",-E123,0)))</f>
        <v/>
      </c>
      <c r="H123" s="12">
        <f>IF(F123="",H122,H122+G123)</f>
        <v/>
      </c>
      <c r="I123" s="10" t="n"/>
    </row>
    <row r="124">
      <c r="A124" s="10" t="n"/>
      <c r="B124" s="10" t="n"/>
      <c r="C124" s="10" t="n"/>
      <c r="D124" s="11" t="n"/>
      <c r="E124" s="12">
        <f>IF(H123="", "", H123*$B$4/100)</f>
        <v/>
      </c>
      <c r="F124" s="10" t="n"/>
      <c r="G124" s="12">
        <f>IF(F124="","",IF(F124="G",E124*(D124-1),IF(F124="P",-E124,0)))</f>
        <v/>
      </c>
      <c r="H124" s="12">
        <f>IF(F124="",H123,H123+G124)</f>
        <v/>
      </c>
      <c r="I124" s="10" t="n"/>
    </row>
    <row r="125">
      <c r="A125" s="10" t="n"/>
      <c r="B125" s="10" t="n"/>
      <c r="C125" s="10" t="n"/>
      <c r="D125" s="11" t="n"/>
      <c r="E125" s="12">
        <f>IF(H124="", "", H124*$B$4/100)</f>
        <v/>
      </c>
      <c r="F125" s="10" t="n"/>
      <c r="G125" s="12">
        <f>IF(F125="","",IF(F125="G",E125*(D125-1),IF(F125="P",-E125,0)))</f>
        <v/>
      </c>
      <c r="H125" s="12">
        <f>IF(F125="",H124,H124+G125)</f>
        <v/>
      </c>
      <c r="I125" s="10" t="n"/>
    </row>
    <row r="126">
      <c r="A126" s="10" t="n"/>
      <c r="B126" s="10" t="n"/>
      <c r="C126" s="10" t="n"/>
      <c r="D126" s="11" t="n"/>
      <c r="E126" s="12">
        <f>IF(H125="", "", H125*$B$4/100)</f>
        <v/>
      </c>
      <c r="F126" s="10" t="n"/>
      <c r="G126" s="12">
        <f>IF(F126="","",IF(F126="G",E126*(D126-1),IF(F126="P",-E126,0)))</f>
        <v/>
      </c>
      <c r="H126" s="12">
        <f>IF(F126="",H125,H125+G126)</f>
        <v/>
      </c>
      <c r="I126" s="10" t="n"/>
    </row>
    <row r="127">
      <c r="A127" s="10" t="n"/>
      <c r="B127" s="10" t="n"/>
      <c r="C127" s="10" t="n"/>
      <c r="D127" s="11" t="n"/>
      <c r="E127" s="12">
        <f>IF(H126="", "", H126*$B$4/100)</f>
        <v/>
      </c>
      <c r="F127" s="10" t="n"/>
      <c r="G127" s="12">
        <f>IF(F127="","",IF(F127="G",E127*(D127-1),IF(F127="P",-E127,0)))</f>
        <v/>
      </c>
      <c r="H127" s="12">
        <f>IF(F127="",H126,H126+G127)</f>
        <v/>
      </c>
      <c r="I127" s="10" t="n"/>
    </row>
    <row r="128">
      <c r="A128" s="10" t="n"/>
      <c r="B128" s="10" t="n"/>
      <c r="C128" s="10" t="n"/>
      <c r="D128" s="11" t="n"/>
      <c r="E128" s="12">
        <f>IF(H127="", "", H127*$B$4/100)</f>
        <v/>
      </c>
      <c r="F128" s="10" t="n"/>
      <c r="G128" s="12">
        <f>IF(F128="","",IF(F128="G",E128*(D128-1),IF(F128="P",-E128,0)))</f>
        <v/>
      </c>
      <c r="H128" s="12">
        <f>IF(F128="",H127,H127+G128)</f>
        <v/>
      </c>
      <c r="I128" s="10" t="n"/>
    </row>
    <row r="129">
      <c r="A129" s="10" t="n"/>
      <c r="B129" s="10" t="n"/>
      <c r="C129" s="10" t="n"/>
      <c r="D129" s="11" t="n"/>
      <c r="E129" s="12">
        <f>IF(H128="", "", H128*$B$4/100)</f>
        <v/>
      </c>
      <c r="F129" s="10" t="n"/>
      <c r="G129" s="12">
        <f>IF(F129="","",IF(F129="G",E129*(D129-1),IF(F129="P",-E129,0)))</f>
        <v/>
      </c>
      <c r="H129" s="12">
        <f>IF(F129="",H128,H128+G129)</f>
        <v/>
      </c>
      <c r="I129" s="10" t="n"/>
    </row>
    <row r="130">
      <c r="A130" s="10" t="n"/>
      <c r="B130" s="10" t="n"/>
      <c r="C130" s="10" t="n"/>
      <c r="D130" s="11" t="n"/>
      <c r="E130" s="12">
        <f>IF(H129="", "", H129*$B$4/100)</f>
        <v/>
      </c>
      <c r="F130" s="10" t="n"/>
      <c r="G130" s="12">
        <f>IF(F130="","",IF(F130="G",E130*(D130-1),IF(F130="P",-E130,0)))</f>
        <v/>
      </c>
      <c r="H130" s="12">
        <f>IF(F130="",H129,H129+G130)</f>
        <v/>
      </c>
      <c r="I130" s="10" t="n"/>
    </row>
    <row r="131">
      <c r="A131" s="10" t="n"/>
      <c r="B131" s="10" t="n"/>
      <c r="C131" s="10" t="n"/>
      <c r="D131" s="11" t="n"/>
      <c r="E131" s="12">
        <f>IF(H130="", "", H130*$B$4/100)</f>
        <v/>
      </c>
      <c r="F131" s="10" t="n"/>
      <c r="G131" s="12">
        <f>IF(F131="","",IF(F131="G",E131*(D131-1),IF(F131="P",-E131,0)))</f>
        <v/>
      </c>
      <c r="H131" s="12">
        <f>IF(F131="",H130,H130+G131)</f>
        <v/>
      </c>
      <c r="I131" s="10" t="n"/>
    </row>
    <row r="132">
      <c r="A132" s="10" t="n"/>
      <c r="B132" s="10" t="n"/>
      <c r="C132" s="10" t="n"/>
      <c r="D132" s="11" t="n"/>
      <c r="E132" s="12">
        <f>IF(H131="", "", H131*$B$4/100)</f>
        <v/>
      </c>
      <c r="F132" s="10" t="n"/>
      <c r="G132" s="12">
        <f>IF(F132="","",IF(F132="G",E132*(D132-1),IF(F132="P",-E132,0)))</f>
        <v/>
      </c>
      <c r="H132" s="12">
        <f>IF(F132="",H131,H131+G132)</f>
        <v/>
      </c>
      <c r="I132" s="10" t="n"/>
    </row>
    <row r="133">
      <c r="A133" s="10" t="n"/>
      <c r="B133" s="10" t="n"/>
      <c r="C133" s="10" t="n"/>
      <c r="D133" s="11" t="n"/>
      <c r="E133" s="12">
        <f>IF(H132="", "", H132*$B$4/100)</f>
        <v/>
      </c>
      <c r="F133" s="10" t="n"/>
      <c r="G133" s="12">
        <f>IF(F133="","",IF(F133="G",E133*(D133-1),IF(F133="P",-E133,0)))</f>
        <v/>
      </c>
      <c r="H133" s="12">
        <f>IF(F133="",H132,H132+G133)</f>
        <v/>
      </c>
      <c r="I133" s="10" t="n"/>
    </row>
    <row r="134">
      <c r="A134" s="10" t="n"/>
      <c r="B134" s="10" t="n"/>
      <c r="C134" s="10" t="n"/>
      <c r="D134" s="11" t="n"/>
      <c r="E134" s="12">
        <f>IF(H133="", "", H133*$B$4/100)</f>
        <v/>
      </c>
      <c r="F134" s="10" t="n"/>
      <c r="G134" s="12">
        <f>IF(F134="","",IF(F134="G",E134*(D134-1),IF(F134="P",-E134,0)))</f>
        <v/>
      </c>
      <c r="H134" s="12">
        <f>IF(F134="",H133,H133+G134)</f>
        <v/>
      </c>
      <c r="I134" s="10" t="n"/>
    </row>
    <row r="135">
      <c r="A135" s="10" t="n"/>
      <c r="B135" s="10" t="n"/>
      <c r="C135" s="10" t="n"/>
      <c r="D135" s="11" t="n"/>
      <c r="E135" s="12">
        <f>IF(H134="", "", H134*$B$4/100)</f>
        <v/>
      </c>
      <c r="F135" s="10" t="n"/>
      <c r="G135" s="12">
        <f>IF(F135="","",IF(F135="G",E135*(D135-1),IF(F135="P",-E135,0)))</f>
        <v/>
      </c>
      <c r="H135" s="12">
        <f>IF(F135="",H134,H134+G135)</f>
        <v/>
      </c>
      <c r="I135" s="10" t="n"/>
    </row>
    <row r="136">
      <c r="A136" s="10" t="n"/>
      <c r="B136" s="10" t="n"/>
      <c r="C136" s="10" t="n"/>
      <c r="D136" s="11" t="n"/>
      <c r="E136" s="12">
        <f>IF(H135="", "", H135*$B$4/100)</f>
        <v/>
      </c>
      <c r="F136" s="10" t="n"/>
      <c r="G136" s="12">
        <f>IF(F136="","",IF(F136="G",E136*(D136-1),IF(F136="P",-E136,0)))</f>
        <v/>
      </c>
      <c r="H136" s="12">
        <f>IF(F136="",H135,H135+G136)</f>
        <v/>
      </c>
      <c r="I136" s="10" t="n"/>
    </row>
    <row r="137">
      <c r="A137" s="10" t="n"/>
      <c r="B137" s="10" t="n"/>
      <c r="C137" s="10" t="n"/>
      <c r="D137" s="11" t="n"/>
      <c r="E137" s="12">
        <f>IF(H136="", "", H136*$B$4/100)</f>
        <v/>
      </c>
      <c r="F137" s="10" t="n"/>
      <c r="G137" s="12">
        <f>IF(F137="","",IF(F137="G",E137*(D137-1),IF(F137="P",-E137,0)))</f>
        <v/>
      </c>
      <c r="H137" s="12">
        <f>IF(F137="",H136,H136+G137)</f>
        <v/>
      </c>
      <c r="I137" s="10" t="n"/>
    </row>
    <row r="138">
      <c r="A138" s="10" t="n"/>
      <c r="B138" s="10" t="n"/>
      <c r="C138" s="10" t="n"/>
      <c r="D138" s="11" t="n"/>
      <c r="E138" s="12">
        <f>IF(H137="", "", H137*$B$4/100)</f>
        <v/>
      </c>
      <c r="F138" s="10" t="n"/>
      <c r="G138" s="12">
        <f>IF(F138="","",IF(F138="G",E138*(D138-1),IF(F138="P",-E138,0)))</f>
        <v/>
      </c>
      <c r="H138" s="12">
        <f>IF(F138="",H137,H137+G138)</f>
        <v/>
      </c>
      <c r="I138" s="10" t="n"/>
    </row>
    <row r="139">
      <c r="A139" s="10" t="n"/>
      <c r="B139" s="10" t="n"/>
      <c r="C139" s="10" t="n"/>
      <c r="D139" s="11" t="n"/>
      <c r="E139" s="12">
        <f>IF(H138="", "", H138*$B$4/100)</f>
        <v/>
      </c>
      <c r="F139" s="10" t="n"/>
      <c r="G139" s="12">
        <f>IF(F139="","",IF(F139="G",E139*(D139-1),IF(F139="P",-E139,0)))</f>
        <v/>
      </c>
      <c r="H139" s="12">
        <f>IF(F139="",H138,H138+G139)</f>
        <v/>
      </c>
      <c r="I139" s="10" t="n"/>
    </row>
    <row r="140">
      <c r="A140" s="10" t="n"/>
      <c r="B140" s="10" t="n"/>
      <c r="C140" s="10" t="n"/>
      <c r="D140" s="11" t="n"/>
      <c r="E140" s="12">
        <f>IF(H139="", "", H139*$B$4/100)</f>
        <v/>
      </c>
      <c r="F140" s="10" t="n"/>
      <c r="G140" s="12">
        <f>IF(F140="","",IF(F140="G",E140*(D140-1),IF(F140="P",-E140,0)))</f>
        <v/>
      </c>
      <c r="H140" s="12">
        <f>IF(F140="",H139,H139+G140)</f>
        <v/>
      </c>
      <c r="I140" s="10" t="n"/>
    </row>
    <row r="141">
      <c r="A141" s="10" t="n"/>
      <c r="B141" s="10" t="n"/>
      <c r="C141" s="10" t="n"/>
      <c r="D141" s="11" t="n"/>
      <c r="E141" s="12">
        <f>IF(H140="", "", H140*$B$4/100)</f>
        <v/>
      </c>
      <c r="F141" s="10" t="n"/>
      <c r="G141" s="12">
        <f>IF(F141="","",IF(F141="G",E141*(D141-1),IF(F141="P",-E141,0)))</f>
        <v/>
      </c>
      <c r="H141" s="12">
        <f>IF(F141="",H140,H140+G141)</f>
        <v/>
      </c>
      <c r="I141" s="10" t="n"/>
    </row>
    <row r="142">
      <c r="A142" s="10" t="n"/>
      <c r="B142" s="10" t="n"/>
      <c r="C142" s="10" t="n"/>
      <c r="D142" s="11" t="n"/>
      <c r="E142" s="12">
        <f>IF(H141="", "", H141*$B$4/100)</f>
        <v/>
      </c>
      <c r="F142" s="10" t="n"/>
      <c r="G142" s="12">
        <f>IF(F142="","",IF(F142="G",E142*(D142-1),IF(F142="P",-E142,0)))</f>
        <v/>
      </c>
      <c r="H142" s="12">
        <f>IF(F142="",H141,H141+G142)</f>
        <v/>
      </c>
      <c r="I142" s="10" t="n"/>
    </row>
    <row r="143">
      <c r="A143" s="10" t="n"/>
      <c r="B143" s="10" t="n"/>
      <c r="C143" s="10" t="n"/>
      <c r="D143" s="11" t="n"/>
      <c r="E143" s="12">
        <f>IF(H142="", "", H142*$B$4/100)</f>
        <v/>
      </c>
      <c r="F143" s="10" t="n"/>
      <c r="G143" s="12">
        <f>IF(F143="","",IF(F143="G",E143*(D143-1),IF(F143="P",-E143,0)))</f>
        <v/>
      </c>
      <c r="H143" s="12">
        <f>IF(F143="",H142,H142+G143)</f>
        <v/>
      </c>
      <c r="I143" s="10" t="n"/>
    </row>
    <row r="144">
      <c r="A144" s="10" t="n"/>
      <c r="B144" s="10" t="n"/>
      <c r="C144" s="10" t="n"/>
      <c r="D144" s="11" t="n"/>
      <c r="E144" s="12">
        <f>IF(H143="", "", H143*$B$4/100)</f>
        <v/>
      </c>
      <c r="F144" s="10" t="n"/>
      <c r="G144" s="12">
        <f>IF(F144="","",IF(F144="G",E144*(D144-1),IF(F144="P",-E144,0)))</f>
        <v/>
      </c>
      <c r="H144" s="12">
        <f>IF(F144="",H143,H143+G144)</f>
        <v/>
      </c>
      <c r="I144" s="10" t="n"/>
    </row>
    <row r="145">
      <c r="A145" s="10" t="n"/>
      <c r="B145" s="10" t="n"/>
      <c r="C145" s="10" t="n"/>
      <c r="D145" s="11" t="n"/>
      <c r="E145" s="12">
        <f>IF(H144="", "", H144*$B$4/100)</f>
        <v/>
      </c>
      <c r="F145" s="10" t="n"/>
      <c r="G145" s="12">
        <f>IF(F145="","",IF(F145="G",E145*(D145-1),IF(F145="P",-E145,0)))</f>
        <v/>
      </c>
      <c r="H145" s="12">
        <f>IF(F145="",H144,H144+G145)</f>
        <v/>
      </c>
      <c r="I145" s="10" t="n"/>
    </row>
    <row r="146">
      <c r="A146" s="10" t="n"/>
      <c r="B146" s="10" t="n"/>
      <c r="C146" s="10" t="n"/>
      <c r="D146" s="11" t="n"/>
      <c r="E146" s="12">
        <f>IF(H145="", "", H145*$B$4/100)</f>
        <v/>
      </c>
      <c r="F146" s="10" t="n"/>
      <c r="G146" s="12">
        <f>IF(F146="","",IF(F146="G",E146*(D146-1),IF(F146="P",-E146,0)))</f>
        <v/>
      </c>
      <c r="H146" s="12">
        <f>IF(F146="",H145,H145+G146)</f>
        <v/>
      </c>
      <c r="I146" s="10" t="n"/>
    </row>
    <row r="147">
      <c r="A147" s="10" t="n"/>
      <c r="B147" s="10" t="n"/>
      <c r="C147" s="10" t="n"/>
      <c r="D147" s="11" t="n"/>
      <c r="E147" s="12">
        <f>IF(H146="", "", H146*$B$4/100)</f>
        <v/>
      </c>
      <c r="F147" s="10" t="n"/>
      <c r="G147" s="12">
        <f>IF(F147="","",IF(F147="G",E147*(D147-1),IF(F147="P",-E147,0)))</f>
        <v/>
      </c>
      <c r="H147" s="12">
        <f>IF(F147="",H146,H146+G147)</f>
        <v/>
      </c>
      <c r="I147" s="10" t="n"/>
    </row>
    <row r="148">
      <c r="A148" s="10" t="n"/>
      <c r="B148" s="10" t="n"/>
      <c r="C148" s="10" t="n"/>
      <c r="D148" s="11" t="n"/>
      <c r="E148" s="12">
        <f>IF(H147="", "", H147*$B$4/100)</f>
        <v/>
      </c>
      <c r="F148" s="10" t="n"/>
      <c r="G148" s="12">
        <f>IF(F148="","",IF(F148="G",E148*(D148-1),IF(F148="P",-E148,0)))</f>
        <v/>
      </c>
      <c r="H148" s="12">
        <f>IF(F148="",H147,H147+G148)</f>
        <v/>
      </c>
      <c r="I148" s="10" t="n"/>
    </row>
    <row r="149">
      <c r="A149" s="10" t="n"/>
      <c r="B149" s="10" t="n"/>
      <c r="C149" s="10" t="n"/>
      <c r="D149" s="11" t="n"/>
      <c r="E149" s="12">
        <f>IF(H148="", "", H148*$B$4/100)</f>
        <v/>
      </c>
      <c r="F149" s="10" t="n"/>
      <c r="G149" s="12">
        <f>IF(F149="","",IF(F149="G",E149*(D149-1),IF(F149="P",-E149,0)))</f>
        <v/>
      </c>
      <c r="H149" s="12">
        <f>IF(F149="",H148,H148+G149)</f>
        <v/>
      </c>
      <c r="I149" s="10" t="n"/>
    </row>
    <row r="150">
      <c r="A150" s="10" t="n"/>
      <c r="B150" s="10" t="n"/>
      <c r="C150" s="10" t="n"/>
      <c r="D150" s="11" t="n"/>
      <c r="E150" s="12">
        <f>IF(H149="", "", H149*$B$4/100)</f>
        <v/>
      </c>
      <c r="F150" s="10" t="n"/>
      <c r="G150" s="12">
        <f>IF(F150="","",IF(F150="G",E150*(D150-1),IF(F150="P",-E150,0)))</f>
        <v/>
      </c>
      <c r="H150" s="12">
        <f>IF(F150="",H149,H149+G150)</f>
        <v/>
      </c>
      <c r="I150" s="10" t="n"/>
    </row>
    <row r="151">
      <c r="A151" s="10" t="n"/>
      <c r="B151" s="10" t="n"/>
      <c r="C151" s="10" t="n"/>
      <c r="D151" s="11" t="n"/>
      <c r="E151" s="12">
        <f>IF(H150="", "", H150*$B$4/100)</f>
        <v/>
      </c>
      <c r="F151" s="10" t="n"/>
      <c r="G151" s="12">
        <f>IF(F151="","",IF(F151="G",E151*(D151-1),IF(F151="P",-E151,0)))</f>
        <v/>
      </c>
      <c r="H151" s="12">
        <f>IF(F151="",H150,H150+G151)</f>
        <v/>
      </c>
      <c r="I151" s="10" t="n"/>
    </row>
    <row r="152">
      <c r="A152" s="10" t="n"/>
      <c r="B152" s="10" t="n"/>
      <c r="C152" s="10" t="n"/>
      <c r="D152" s="11" t="n"/>
      <c r="E152" s="12">
        <f>IF(H151="", "", H151*$B$4/100)</f>
        <v/>
      </c>
      <c r="F152" s="10" t="n"/>
      <c r="G152" s="12">
        <f>IF(F152="","",IF(F152="G",E152*(D152-1),IF(F152="P",-E152,0)))</f>
        <v/>
      </c>
      <c r="H152" s="12">
        <f>IF(F152="",H151,H151+G152)</f>
        <v/>
      </c>
      <c r="I152" s="10" t="n"/>
    </row>
    <row r="153">
      <c r="A153" s="10" t="n"/>
      <c r="B153" s="10" t="n"/>
      <c r="C153" s="10" t="n"/>
      <c r="D153" s="11" t="n"/>
      <c r="E153" s="12">
        <f>IF(H152="", "", H152*$B$4/100)</f>
        <v/>
      </c>
      <c r="F153" s="10" t="n"/>
      <c r="G153" s="12">
        <f>IF(F153="","",IF(F153="G",E153*(D153-1),IF(F153="P",-E153,0)))</f>
        <v/>
      </c>
      <c r="H153" s="12">
        <f>IF(F153="",H152,H152+G153)</f>
        <v/>
      </c>
      <c r="I153" s="10" t="n"/>
    </row>
    <row r="154">
      <c r="A154" s="10" t="n"/>
      <c r="B154" s="10" t="n"/>
      <c r="C154" s="10" t="n"/>
      <c r="D154" s="11" t="n"/>
      <c r="E154" s="12">
        <f>IF(H153="", "", H153*$B$4/100)</f>
        <v/>
      </c>
      <c r="F154" s="10" t="n"/>
      <c r="G154" s="12">
        <f>IF(F154="","",IF(F154="G",E154*(D154-1),IF(F154="P",-E154,0)))</f>
        <v/>
      </c>
      <c r="H154" s="12">
        <f>IF(F154="",H153,H153+G154)</f>
        <v/>
      </c>
      <c r="I154" s="10" t="n"/>
    </row>
    <row r="155">
      <c r="A155" s="10" t="n"/>
      <c r="B155" s="10" t="n"/>
      <c r="C155" s="10" t="n"/>
      <c r="D155" s="11" t="n"/>
      <c r="E155" s="12">
        <f>IF(H154="", "", H154*$B$4/100)</f>
        <v/>
      </c>
      <c r="F155" s="10" t="n"/>
      <c r="G155" s="12">
        <f>IF(F155="","",IF(F155="G",E155*(D155-1),IF(F155="P",-E155,0)))</f>
        <v/>
      </c>
      <c r="H155" s="12">
        <f>IF(F155="",H154,H154+G155)</f>
        <v/>
      </c>
      <c r="I155" s="10" t="n"/>
    </row>
    <row r="156">
      <c r="A156" s="10" t="n"/>
      <c r="B156" s="10" t="n"/>
      <c r="C156" s="10" t="n"/>
      <c r="D156" s="11" t="n"/>
      <c r="E156" s="12">
        <f>IF(H155="", "", H155*$B$4/100)</f>
        <v/>
      </c>
      <c r="F156" s="10" t="n"/>
      <c r="G156" s="12">
        <f>IF(F156="","",IF(F156="G",E156*(D156-1),IF(F156="P",-E156,0)))</f>
        <v/>
      </c>
      <c r="H156" s="12">
        <f>IF(F156="",H155,H155+G156)</f>
        <v/>
      </c>
      <c r="I156" s="10" t="n"/>
    </row>
    <row r="157">
      <c r="A157" s="10" t="n"/>
      <c r="B157" s="10" t="n"/>
      <c r="C157" s="10" t="n"/>
      <c r="D157" s="11" t="n"/>
      <c r="E157" s="12">
        <f>IF(H156="", "", H156*$B$4/100)</f>
        <v/>
      </c>
      <c r="F157" s="10" t="n"/>
      <c r="G157" s="12">
        <f>IF(F157="","",IF(F157="G",E157*(D157-1),IF(F157="P",-E157,0)))</f>
        <v/>
      </c>
      <c r="H157" s="12">
        <f>IF(F157="",H156,H156+G157)</f>
        <v/>
      </c>
      <c r="I157" s="10" t="n"/>
    </row>
    <row r="158">
      <c r="A158" s="10" t="n"/>
      <c r="B158" s="10" t="n"/>
      <c r="C158" s="10" t="n"/>
      <c r="D158" s="11" t="n"/>
      <c r="E158" s="12">
        <f>IF(H157="", "", H157*$B$4/100)</f>
        <v/>
      </c>
      <c r="F158" s="10" t="n"/>
      <c r="G158" s="12">
        <f>IF(F158="","",IF(F158="G",E158*(D158-1),IF(F158="P",-E158,0)))</f>
        <v/>
      </c>
      <c r="H158" s="12">
        <f>IF(F158="",H157,H157+G158)</f>
        <v/>
      </c>
      <c r="I158" s="10" t="n"/>
    </row>
    <row r="159">
      <c r="A159" s="10" t="n"/>
      <c r="B159" s="10" t="n"/>
      <c r="C159" s="10" t="n"/>
      <c r="D159" s="11" t="n"/>
      <c r="E159" s="12">
        <f>IF(H158="", "", H158*$B$4/100)</f>
        <v/>
      </c>
      <c r="F159" s="10" t="n"/>
      <c r="G159" s="12">
        <f>IF(F159="","",IF(F159="G",E159*(D159-1),IF(F159="P",-E159,0)))</f>
        <v/>
      </c>
      <c r="H159" s="12">
        <f>IF(F159="",H158,H158+G159)</f>
        <v/>
      </c>
      <c r="I159" s="10" t="n"/>
    </row>
    <row r="160">
      <c r="A160" s="10" t="n"/>
      <c r="B160" s="10" t="n"/>
      <c r="C160" s="10" t="n"/>
      <c r="D160" s="11" t="n"/>
      <c r="E160" s="12">
        <f>IF(H159="", "", H159*$B$4/100)</f>
        <v/>
      </c>
      <c r="F160" s="10" t="n"/>
      <c r="G160" s="12">
        <f>IF(F160="","",IF(F160="G",E160*(D160-1),IF(F160="P",-E160,0)))</f>
        <v/>
      </c>
      <c r="H160" s="12">
        <f>IF(F160="",H159,H159+G160)</f>
        <v/>
      </c>
      <c r="I160" s="10" t="n"/>
    </row>
    <row r="161">
      <c r="A161" s="10" t="n"/>
      <c r="B161" s="10" t="n"/>
      <c r="C161" s="10" t="n"/>
      <c r="D161" s="11" t="n"/>
      <c r="E161" s="12">
        <f>IF(H160="", "", H160*$B$4/100)</f>
        <v/>
      </c>
      <c r="F161" s="10" t="n"/>
      <c r="G161" s="12">
        <f>IF(F161="","",IF(F161="G",E161*(D161-1),IF(F161="P",-E161,0)))</f>
        <v/>
      </c>
      <c r="H161" s="12">
        <f>IF(F161="",H160,H160+G161)</f>
        <v/>
      </c>
      <c r="I161" s="10" t="n"/>
    </row>
    <row r="162">
      <c r="A162" s="10" t="n"/>
      <c r="B162" s="10" t="n"/>
      <c r="C162" s="10" t="n"/>
      <c r="D162" s="11" t="n"/>
      <c r="E162" s="12">
        <f>IF(H161="", "", H161*$B$4/100)</f>
        <v/>
      </c>
      <c r="F162" s="10" t="n"/>
      <c r="G162" s="12">
        <f>IF(F162="","",IF(F162="G",E162*(D162-1),IF(F162="P",-E162,0)))</f>
        <v/>
      </c>
      <c r="H162" s="12">
        <f>IF(F162="",H161,H161+G162)</f>
        <v/>
      </c>
      <c r="I162" s="10" t="n"/>
    </row>
    <row r="163">
      <c r="A163" s="10" t="n"/>
      <c r="B163" s="10" t="n"/>
      <c r="C163" s="10" t="n"/>
      <c r="D163" s="11" t="n"/>
      <c r="E163" s="12">
        <f>IF(H162="", "", H162*$B$4/100)</f>
        <v/>
      </c>
      <c r="F163" s="10" t="n"/>
      <c r="G163" s="12">
        <f>IF(F163="","",IF(F163="G",E163*(D163-1),IF(F163="P",-E163,0)))</f>
        <v/>
      </c>
      <c r="H163" s="12">
        <f>IF(F163="",H162,H162+G163)</f>
        <v/>
      </c>
      <c r="I163" s="10" t="n"/>
    </row>
    <row r="164">
      <c r="A164" s="10" t="n"/>
      <c r="B164" s="10" t="n"/>
      <c r="C164" s="10" t="n"/>
      <c r="D164" s="11" t="n"/>
      <c r="E164" s="12">
        <f>IF(H163="", "", H163*$B$4/100)</f>
        <v/>
      </c>
      <c r="F164" s="10" t="n"/>
      <c r="G164" s="12">
        <f>IF(F164="","",IF(F164="G",E164*(D164-1),IF(F164="P",-E164,0)))</f>
        <v/>
      </c>
      <c r="H164" s="12">
        <f>IF(F164="",H163,H163+G164)</f>
        <v/>
      </c>
      <c r="I164" s="10" t="n"/>
    </row>
    <row r="165">
      <c r="A165" s="10" t="n"/>
      <c r="B165" s="10" t="n"/>
      <c r="C165" s="10" t="n"/>
      <c r="D165" s="11" t="n"/>
      <c r="E165" s="12">
        <f>IF(H164="", "", H164*$B$4/100)</f>
        <v/>
      </c>
      <c r="F165" s="10" t="n"/>
      <c r="G165" s="12">
        <f>IF(F165="","",IF(F165="G",E165*(D165-1),IF(F165="P",-E165,0)))</f>
        <v/>
      </c>
      <c r="H165" s="12">
        <f>IF(F165="",H164,H164+G165)</f>
        <v/>
      </c>
      <c r="I165" s="10" t="n"/>
    </row>
    <row r="166">
      <c r="A166" s="10" t="n"/>
      <c r="B166" s="10" t="n"/>
      <c r="C166" s="10" t="n"/>
      <c r="D166" s="11" t="n"/>
      <c r="E166" s="12">
        <f>IF(H165="", "", H165*$B$4/100)</f>
        <v/>
      </c>
      <c r="F166" s="10" t="n"/>
      <c r="G166" s="12">
        <f>IF(F166="","",IF(F166="G",E166*(D166-1),IF(F166="P",-E166,0)))</f>
        <v/>
      </c>
      <c r="H166" s="12">
        <f>IF(F166="",H165,H165+G166)</f>
        <v/>
      </c>
      <c r="I166" s="10" t="n"/>
    </row>
    <row r="167">
      <c r="A167" s="10" t="n"/>
      <c r="B167" s="10" t="n"/>
      <c r="C167" s="10" t="n"/>
      <c r="D167" s="11" t="n"/>
      <c r="E167" s="12">
        <f>IF(H166="", "", H166*$B$4/100)</f>
        <v/>
      </c>
      <c r="F167" s="10" t="n"/>
      <c r="G167" s="12">
        <f>IF(F167="","",IF(F167="G",E167*(D167-1),IF(F167="P",-E167,0)))</f>
        <v/>
      </c>
      <c r="H167" s="12">
        <f>IF(F167="",H166,H166+G167)</f>
        <v/>
      </c>
      <c r="I167" s="10" t="n"/>
    </row>
    <row r="168">
      <c r="A168" s="10" t="n"/>
      <c r="B168" s="10" t="n"/>
      <c r="C168" s="10" t="n"/>
      <c r="D168" s="11" t="n"/>
      <c r="E168" s="12">
        <f>IF(H167="", "", H167*$B$4/100)</f>
        <v/>
      </c>
      <c r="F168" s="10" t="n"/>
      <c r="G168" s="12">
        <f>IF(F168="","",IF(F168="G",E168*(D168-1),IF(F168="P",-E168,0)))</f>
        <v/>
      </c>
      <c r="H168" s="12">
        <f>IF(F168="",H167,H167+G168)</f>
        <v/>
      </c>
      <c r="I168" s="10" t="n"/>
    </row>
    <row r="169">
      <c r="A169" s="10" t="n"/>
      <c r="B169" s="10" t="n"/>
      <c r="C169" s="10" t="n"/>
      <c r="D169" s="11" t="n"/>
      <c r="E169" s="12">
        <f>IF(H168="", "", H168*$B$4/100)</f>
        <v/>
      </c>
      <c r="F169" s="10" t="n"/>
      <c r="G169" s="12">
        <f>IF(F169="","",IF(F169="G",E169*(D169-1),IF(F169="P",-E169,0)))</f>
        <v/>
      </c>
      <c r="H169" s="12">
        <f>IF(F169="",H168,H168+G169)</f>
        <v/>
      </c>
      <c r="I169" s="10" t="n"/>
    </row>
    <row r="170">
      <c r="A170" s="10" t="n"/>
      <c r="B170" s="10" t="n"/>
      <c r="C170" s="10" t="n"/>
      <c r="D170" s="11" t="n"/>
      <c r="E170" s="12">
        <f>IF(H169="", "", H169*$B$4/100)</f>
        <v/>
      </c>
      <c r="F170" s="10" t="n"/>
      <c r="G170" s="12">
        <f>IF(F170="","",IF(F170="G",E170*(D170-1),IF(F170="P",-E170,0)))</f>
        <v/>
      </c>
      <c r="H170" s="12">
        <f>IF(F170="",H169,H169+G170)</f>
        <v/>
      </c>
      <c r="I170" s="10" t="n"/>
    </row>
    <row r="171">
      <c r="A171" s="10" t="n"/>
      <c r="B171" s="10" t="n"/>
      <c r="C171" s="10" t="n"/>
      <c r="D171" s="11" t="n"/>
      <c r="E171" s="12">
        <f>IF(H170="", "", H170*$B$4/100)</f>
        <v/>
      </c>
      <c r="F171" s="10" t="n"/>
      <c r="G171" s="12">
        <f>IF(F171="","",IF(F171="G",E171*(D171-1),IF(F171="P",-E171,0)))</f>
        <v/>
      </c>
      <c r="H171" s="12">
        <f>IF(F171="",H170,H170+G171)</f>
        <v/>
      </c>
      <c r="I171" s="10" t="n"/>
    </row>
    <row r="172">
      <c r="A172" s="10" t="n"/>
      <c r="B172" s="10" t="n"/>
      <c r="C172" s="10" t="n"/>
      <c r="D172" s="11" t="n"/>
      <c r="E172" s="12">
        <f>IF(H171="", "", H171*$B$4/100)</f>
        <v/>
      </c>
      <c r="F172" s="10" t="n"/>
      <c r="G172" s="12">
        <f>IF(F172="","",IF(F172="G",E172*(D172-1),IF(F172="P",-E172,0)))</f>
        <v/>
      </c>
      <c r="H172" s="12">
        <f>IF(F172="",H171,H171+G172)</f>
        <v/>
      </c>
      <c r="I172" s="10" t="n"/>
    </row>
    <row r="173">
      <c r="A173" s="10" t="n"/>
      <c r="B173" s="10" t="n"/>
      <c r="C173" s="10" t="n"/>
      <c r="D173" s="11" t="n"/>
      <c r="E173" s="12">
        <f>IF(H172="", "", H172*$B$4/100)</f>
        <v/>
      </c>
      <c r="F173" s="10" t="n"/>
      <c r="G173" s="12">
        <f>IF(F173="","",IF(F173="G",E173*(D173-1),IF(F173="P",-E173,0)))</f>
        <v/>
      </c>
      <c r="H173" s="12">
        <f>IF(F173="",H172,H172+G173)</f>
        <v/>
      </c>
      <c r="I173" s="10" t="n"/>
    </row>
    <row r="174">
      <c r="A174" s="10" t="n"/>
      <c r="B174" s="10" t="n"/>
      <c r="C174" s="10" t="n"/>
      <c r="D174" s="11" t="n"/>
      <c r="E174" s="12">
        <f>IF(H173="", "", H173*$B$4/100)</f>
        <v/>
      </c>
      <c r="F174" s="10" t="n"/>
      <c r="G174" s="12">
        <f>IF(F174="","",IF(F174="G",E174*(D174-1),IF(F174="P",-E174,0)))</f>
        <v/>
      </c>
      <c r="H174" s="12">
        <f>IF(F174="",H173,H173+G174)</f>
        <v/>
      </c>
      <c r="I174" s="10" t="n"/>
    </row>
    <row r="175">
      <c r="A175" s="10" t="n"/>
      <c r="B175" s="10" t="n"/>
      <c r="C175" s="10" t="n"/>
      <c r="D175" s="11" t="n"/>
      <c r="E175" s="12">
        <f>IF(H174="", "", H174*$B$4/100)</f>
        <v/>
      </c>
      <c r="F175" s="10" t="n"/>
      <c r="G175" s="12">
        <f>IF(F175="","",IF(F175="G",E175*(D175-1),IF(F175="P",-E175,0)))</f>
        <v/>
      </c>
      <c r="H175" s="12">
        <f>IF(F175="",H174,H174+G175)</f>
        <v/>
      </c>
      <c r="I175" s="10" t="n"/>
    </row>
    <row r="176">
      <c r="A176" s="10" t="n"/>
      <c r="B176" s="10" t="n"/>
      <c r="C176" s="10" t="n"/>
      <c r="D176" s="11" t="n"/>
      <c r="E176" s="12">
        <f>IF(H175="", "", H175*$B$4/100)</f>
        <v/>
      </c>
      <c r="F176" s="10" t="n"/>
      <c r="G176" s="12">
        <f>IF(F176="","",IF(F176="G",E176*(D176-1),IF(F176="P",-E176,0)))</f>
        <v/>
      </c>
      <c r="H176" s="12">
        <f>IF(F176="",H175,H175+G176)</f>
        <v/>
      </c>
      <c r="I176" s="10" t="n"/>
    </row>
    <row r="177">
      <c r="A177" s="10" t="n"/>
      <c r="B177" s="10" t="n"/>
      <c r="C177" s="10" t="n"/>
      <c r="D177" s="11" t="n"/>
      <c r="E177" s="12">
        <f>IF(H176="", "", H176*$B$4/100)</f>
        <v/>
      </c>
      <c r="F177" s="10" t="n"/>
      <c r="G177" s="12">
        <f>IF(F177="","",IF(F177="G",E177*(D177-1),IF(F177="P",-E177,0)))</f>
        <v/>
      </c>
      <c r="H177" s="12">
        <f>IF(F177="",H176,H176+G177)</f>
        <v/>
      </c>
      <c r="I177" s="10" t="n"/>
    </row>
    <row r="178">
      <c r="A178" s="10" t="n"/>
      <c r="B178" s="10" t="n"/>
      <c r="C178" s="10" t="n"/>
      <c r="D178" s="11" t="n"/>
      <c r="E178" s="12">
        <f>IF(H177="", "", H177*$B$4/100)</f>
        <v/>
      </c>
      <c r="F178" s="10" t="n"/>
      <c r="G178" s="12">
        <f>IF(F178="","",IF(F178="G",E178*(D178-1),IF(F178="P",-E178,0)))</f>
        <v/>
      </c>
      <c r="H178" s="12">
        <f>IF(F178="",H177,H177+G178)</f>
        <v/>
      </c>
      <c r="I178" s="10" t="n"/>
    </row>
    <row r="179">
      <c r="A179" s="10" t="n"/>
      <c r="B179" s="10" t="n"/>
      <c r="C179" s="10" t="n"/>
      <c r="D179" s="11" t="n"/>
      <c r="E179" s="12">
        <f>IF(H178="", "", H178*$B$4/100)</f>
        <v/>
      </c>
      <c r="F179" s="10" t="n"/>
      <c r="G179" s="12">
        <f>IF(F179="","",IF(F179="G",E179*(D179-1),IF(F179="P",-E179,0)))</f>
        <v/>
      </c>
      <c r="H179" s="12">
        <f>IF(F179="",H178,H178+G179)</f>
        <v/>
      </c>
      <c r="I179" s="10" t="n"/>
    </row>
    <row r="180">
      <c r="A180" s="10" t="n"/>
      <c r="B180" s="10" t="n"/>
      <c r="C180" s="10" t="n"/>
      <c r="D180" s="11" t="n"/>
      <c r="E180" s="12">
        <f>IF(H179="", "", H179*$B$4/100)</f>
        <v/>
      </c>
      <c r="F180" s="10" t="n"/>
      <c r="G180" s="12">
        <f>IF(F180="","",IF(F180="G",E180*(D180-1),IF(F180="P",-E180,0)))</f>
        <v/>
      </c>
      <c r="H180" s="12">
        <f>IF(F180="",H179,H179+G180)</f>
        <v/>
      </c>
      <c r="I180" s="10" t="n"/>
    </row>
    <row r="181">
      <c r="A181" s="10" t="n"/>
      <c r="B181" s="10" t="n"/>
      <c r="C181" s="10" t="n"/>
      <c r="D181" s="11" t="n"/>
      <c r="E181" s="12">
        <f>IF(H180="", "", H180*$B$4/100)</f>
        <v/>
      </c>
      <c r="F181" s="10" t="n"/>
      <c r="G181" s="12">
        <f>IF(F181="","",IF(F181="G",E181*(D181-1),IF(F181="P",-E181,0)))</f>
        <v/>
      </c>
      <c r="H181" s="12">
        <f>IF(F181="",H180,H180+G181)</f>
        <v/>
      </c>
      <c r="I181" s="10" t="n"/>
    </row>
    <row r="182">
      <c r="A182" s="10" t="n"/>
      <c r="B182" s="10" t="n"/>
      <c r="C182" s="10" t="n"/>
      <c r="D182" s="11" t="n"/>
      <c r="E182" s="12">
        <f>IF(H181="", "", H181*$B$4/100)</f>
        <v/>
      </c>
      <c r="F182" s="10" t="n"/>
      <c r="G182" s="12">
        <f>IF(F182="","",IF(F182="G",E182*(D182-1),IF(F182="P",-E182,0)))</f>
        <v/>
      </c>
      <c r="H182" s="12">
        <f>IF(F182="",H181,H181+G182)</f>
        <v/>
      </c>
      <c r="I182" s="10" t="n"/>
    </row>
    <row r="183">
      <c r="A183" s="10" t="n"/>
      <c r="B183" s="10" t="n"/>
      <c r="C183" s="10" t="n"/>
      <c r="D183" s="11" t="n"/>
      <c r="E183" s="12">
        <f>IF(H182="", "", H182*$B$4/100)</f>
        <v/>
      </c>
      <c r="F183" s="10" t="n"/>
      <c r="G183" s="12">
        <f>IF(F183="","",IF(F183="G",E183*(D183-1),IF(F183="P",-E183,0)))</f>
        <v/>
      </c>
      <c r="H183" s="12">
        <f>IF(F183="",H182,H182+G183)</f>
        <v/>
      </c>
      <c r="I183" s="10" t="n"/>
    </row>
    <row r="184">
      <c r="A184" s="10" t="n"/>
      <c r="B184" s="10" t="n"/>
      <c r="C184" s="10" t="n"/>
      <c r="D184" s="11" t="n"/>
      <c r="E184" s="12">
        <f>IF(H183="", "", H183*$B$4/100)</f>
        <v/>
      </c>
      <c r="F184" s="10" t="n"/>
      <c r="G184" s="12">
        <f>IF(F184="","",IF(F184="G",E184*(D184-1),IF(F184="P",-E184,0)))</f>
        <v/>
      </c>
      <c r="H184" s="12">
        <f>IF(F184="",H183,H183+G184)</f>
        <v/>
      </c>
      <c r="I184" s="10" t="n"/>
    </row>
    <row r="185">
      <c r="A185" s="10" t="n"/>
      <c r="B185" s="10" t="n"/>
      <c r="C185" s="10" t="n"/>
      <c r="D185" s="11" t="n"/>
      <c r="E185" s="12">
        <f>IF(H184="", "", H184*$B$4/100)</f>
        <v/>
      </c>
      <c r="F185" s="10" t="n"/>
      <c r="G185" s="12">
        <f>IF(F185="","",IF(F185="G",E185*(D185-1),IF(F185="P",-E185,0)))</f>
        <v/>
      </c>
      <c r="H185" s="12">
        <f>IF(F185="",H184,H184+G185)</f>
        <v/>
      </c>
      <c r="I185" s="10" t="n"/>
    </row>
    <row r="186">
      <c r="A186" s="10" t="n"/>
      <c r="B186" s="10" t="n"/>
      <c r="C186" s="10" t="n"/>
      <c r="D186" s="11" t="n"/>
      <c r="E186" s="12">
        <f>IF(H185="", "", H185*$B$4/100)</f>
        <v/>
      </c>
      <c r="F186" s="10" t="n"/>
      <c r="G186" s="12">
        <f>IF(F186="","",IF(F186="G",E186*(D186-1),IF(F186="P",-E186,0)))</f>
        <v/>
      </c>
      <c r="H186" s="12">
        <f>IF(F186="",H185,H185+G186)</f>
        <v/>
      </c>
      <c r="I186" s="10" t="n"/>
    </row>
    <row r="187">
      <c r="A187" s="10" t="n"/>
      <c r="B187" s="10" t="n"/>
      <c r="C187" s="10" t="n"/>
      <c r="D187" s="11" t="n"/>
      <c r="E187" s="12">
        <f>IF(H186="", "", H186*$B$4/100)</f>
        <v/>
      </c>
      <c r="F187" s="10" t="n"/>
      <c r="G187" s="12">
        <f>IF(F187="","",IF(F187="G",E187*(D187-1),IF(F187="P",-E187,0)))</f>
        <v/>
      </c>
      <c r="H187" s="12">
        <f>IF(F187="",H186,H186+G187)</f>
        <v/>
      </c>
      <c r="I187" s="10" t="n"/>
    </row>
    <row r="188">
      <c r="A188" s="10" t="n"/>
      <c r="B188" s="10" t="n"/>
      <c r="C188" s="10" t="n"/>
      <c r="D188" s="11" t="n"/>
      <c r="E188" s="12">
        <f>IF(H187="", "", H187*$B$4/100)</f>
        <v/>
      </c>
      <c r="F188" s="10" t="n"/>
      <c r="G188" s="12">
        <f>IF(F188="","",IF(F188="G",E188*(D188-1),IF(F188="P",-E188,0)))</f>
        <v/>
      </c>
      <c r="H188" s="12">
        <f>IF(F188="",H187,H187+G188)</f>
        <v/>
      </c>
      <c r="I188" s="10" t="n"/>
    </row>
    <row r="189">
      <c r="A189" s="10" t="n"/>
      <c r="B189" s="10" t="n"/>
      <c r="C189" s="10" t="n"/>
      <c r="D189" s="11" t="n"/>
      <c r="E189" s="12">
        <f>IF(H188="", "", H188*$B$4/100)</f>
        <v/>
      </c>
      <c r="F189" s="10" t="n"/>
      <c r="G189" s="12">
        <f>IF(F189="","",IF(F189="G",E189*(D189-1),IF(F189="P",-E189,0)))</f>
        <v/>
      </c>
      <c r="H189" s="12">
        <f>IF(F189="",H188,H188+G189)</f>
        <v/>
      </c>
      <c r="I189" s="10" t="n"/>
    </row>
    <row r="190">
      <c r="A190" s="10" t="n"/>
      <c r="B190" s="10" t="n"/>
      <c r="C190" s="10" t="n"/>
      <c r="D190" s="11" t="n"/>
      <c r="E190" s="12">
        <f>IF(H189="", "", H189*$B$4/100)</f>
        <v/>
      </c>
      <c r="F190" s="10" t="n"/>
      <c r="G190" s="12">
        <f>IF(F190="","",IF(F190="G",E190*(D190-1),IF(F190="P",-E190,0)))</f>
        <v/>
      </c>
      <c r="H190" s="12">
        <f>IF(F190="",H189,H189+G190)</f>
        <v/>
      </c>
      <c r="I190" s="10" t="n"/>
    </row>
    <row r="191">
      <c r="A191" s="10" t="n"/>
      <c r="B191" s="10" t="n"/>
      <c r="C191" s="10" t="n"/>
      <c r="D191" s="11" t="n"/>
      <c r="E191" s="12">
        <f>IF(H190="", "", H190*$B$4/100)</f>
        <v/>
      </c>
      <c r="F191" s="10" t="n"/>
      <c r="G191" s="12">
        <f>IF(F191="","",IF(F191="G",E191*(D191-1),IF(F191="P",-E191,0)))</f>
        <v/>
      </c>
      <c r="H191" s="12">
        <f>IF(F191="",H190,H190+G191)</f>
        <v/>
      </c>
      <c r="I191" s="10" t="n"/>
    </row>
    <row r="192">
      <c r="A192" s="10" t="n"/>
      <c r="B192" s="10" t="n"/>
      <c r="C192" s="10" t="n"/>
      <c r="D192" s="11" t="n"/>
      <c r="E192" s="12">
        <f>IF(H191="", "", H191*$B$4/100)</f>
        <v/>
      </c>
      <c r="F192" s="10" t="n"/>
      <c r="G192" s="12">
        <f>IF(F192="","",IF(F192="G",E192*(D192-1),IF(F192="P",-E192,0)))</f>
        <v/>
      </c>
      <c r="H192" s="12">
        <f>IF(F192="",H191,H191+G192)</f>
        <v/>
      </c>
      <c r="I192" s="10" t="n"/>
    </row>
    <row r="193">
      <c r="A193" s="10" t="n"/>
      <c r="B193" s="10" t="n"/>
      <c r="C193" s="10" t="n"/>
      <c r="D193" s="11" t="n"/>
      <c r="E193" s="12">
        <f>IF(H192="", "", H192*$B$4/100)</f>
        <v/>
      </c>
      <c r="F193" s="10" t="n"/>
      <c r="G193" s="12">
        <f>IF(F193="","",IF(F193="G",E193*(D193-1),IF(F193="P",-E193,0)))</f>
        <v/>
      </c>
      <c r="H193" s="12">
        <f>IF(F193="",H192,H192+G193)</f>
        <v/>
      </c>
      <c r="I193" s="10" t="n"/>
    </row>
    <row r="194">
      <c r="A194" s="10" t="n"/>
      <c r="B194" s="10" t="n"/>
      <c r="C194" s="10" t="n"/>
      <c r="D194" s="11" t="n"/>
      <c r="E194" s="12">
        <f>IF(H193="", "", H193*$B$4/100)</f>
        <v/>
      </c>
      <c r="F194" s="10" t="n"/>
      <c r="G194" s="12">
        <f>IF(F194="","",IF(F194="G",E194*(D194-1),IF(F194="P",-E194,0)))</f>
        <v/>
      </c>
      <c r="H194" s="12">
        <f>IF(F194="",H193,H193+G194)</f>
        <v/>
      </c>
      <c r="I194" s="10" t="n"/>
    </row>
    <row r="195">
      <c r="A195" s="10" t="n"/>
      <c r="B195" s="10" t="n"/>
      <c r="C195" s="10" t="n"/>
      <c r="D195" s="11" t="n"/>
      <c r="E195" s="12">
        <f>IF(H194="", "", H194*$B$4/100)</f>
        <v/>
      </c>
      <c r="F195" s="10" t="n"/>
      <c r="G195" s="12">
        <f>IF(F195="","",IF(F195="G",E195*(D195-1),IF(F195="P",-E195,0)))</f>
        <v/>
      </c>
      <c r="H195" s="12">
        <f>IF(F195="",H194,H194+G195)</f>
        <v/>
      </c>
      <c r="I195" s="10" t="n"/>
    </row>
    <row r="196">
      <c r="A196" s="10" t="n"/>
      <c r="B196" s="10" t="n"/>
      <c r="C196" s="10" t="n"/>
      <c r="D196" s="11" t="n"/>
      <c r="E196" s="12">
        <f>IF(H195="", "", H195*$B$4/100)</f>
        <v/>
      </c>
      <c r="F196" s="10" t="n"/>
      <c r="G196" s="12">
        <f>IF(F196="","",IF(F196="G",E196*(D196-1),IF(F196="P",-E196,0)))</f>
        <v/>
      </c>
      <c r="H196" s="12">
        <f>IF(F196="",H195,H195+G196)</f>
        <v/>
      </c>
      <c r="I196" s="10" t="n"/>
    </row>
    <row r="197">
      <c r="A197" s="10" t="n"/>
      <c r="B197" s="10" t="n"/>
      <c r="C197" s="10" t="n"/>
      <c r="D197" s="11" t="n"/>
      <c r="E197" s="12">
        <f>IF(H196="", "", H196*$B$4/100)</f>
        <v/>
      </c>
      <c r="F197" s="10" t="n"/>
      <c r="G197" s="12">
        <f>IF(F197="","",IF(F197="G",E197*(D197-1),IF(F197="P",-E197,0)))</f>
        <v/>
      </c>
      <c r="H197" s="12">
        <f>IF(F197="",H196,H196+G197)</f>
        <v/>
      </c>
      <c r="I197" s="10" t="n"/>
    </row>
    <row r="198">
      <c r="A198" s="10" t="n"/>
      <c r="B198" s="10" t="n"/>
      <c r="C198" s="10" t="n"/>
      <c r="D198" s="11" t="n"/>
      <c r="E198" s="12">
        <f>IF(H197="", "", H197*$B$4/100)</f>
        <v/>
      </c>
      <c r="F198" s="10" t="n"/>
      <c r="G198" s="12">
        <f>IF(F198="","",IF(F198="G",E198*(D198-1),IF(F198="P",-E198,0)))</f>
        <v/>
      </c>
      <c r="H198" s="12">
        <f>IF(F198="",H197,H197+G198)</f>
        <v/>
      </c>
      <c r="I198" s="10" t="n"/>
    </row>
    <row r="199">
      <c r="A199" s="10" t="n"/>
      <c r="B199" s="10" t="n"/>
      <c r="C199" s="10" t="n"/>
      <c r="D199" s="11" t="n"/>
      <c r="E199" s="12">
        <f>IF(H198="", "", H198*$B$4/100)</f>
        <v/>
      </c>
      <c r="F199" s="10" t="n"/>
      <c r="G199" s="12">
        <f>IF(F199="","",IF(F199="G",E199*(D199-1),IF(F199="P",-E199,0)))</f>
        <v/>
      </c>
      <c r="H199" s="12">
        <f>IF(F199="",H198,H198+G199)</f>
        <v/>
      </c>
      <c r="I199" s="10" t="n"/>
    </row>
    <row r="200">
      <c r="A200" s="10" t="n"/>
      <c r="B200" s="10" t="n"/>
      <c r="C200" s="10" t="n"/>
      <c r="D200" s="11" t="n"/>
      <c r="E200" s="12">
        <f>IF(H199="", "", H199*$B$4/100)</f>
        <v/>
      </c>
      <c r="F200" s="10" t="n"/>
      <c r="G200" s="12">
        <f>IF(F200="","",IF(F200="G",E200*(D200-1),IF(F200="P",-E200,0)))</f>
        <v/>
      </c>
      <c r="H200" s="12">
        <f>IF(F200="",H199,H199+G200)</f>
        <v/>
      </c>
      <c r="I200" s="10" t="n"/>
    </row>
    <row r="201">
      <c r="A201" s="10" t="n"/>
      <c r="B201" s="10" t="n"/>
      <c r="C201" s="10" t="n"/>
      <c r="D201" s="11" t="n"/>
      <c r="E201" s="12">
        <f>IF(H200="", "", H200*$B$4/100)</f>
        <v/>
      </c>
      <c r="F201" s="10" t="n"/>
      <c r="G201" s="12">
        <f>IF(F201="","",IF(F201="G",E201*(D201-1),IF(F201="P",-E201,0)))</f>
        <v/>
      </c>
      <c r="H201" s="12">
        <f>IF(F201="",H200,H200+G201)</f>
        <v/>
      </c>
      <c r="I201" s="10" t="n"/>
    </row>
    <row r="202">
      <c r="A202" s="10" t="n"/>
      <c r="B202" s="10" t="n"/>
      <c r="C202" s="10" t="n"/>
      <c r="D202" s="11" t="n"/>
      <c r="E202" s="12">
        <f>IF(H201="", "", H201*$B$4/100)</f>
        <v/>
      </c>
      <c r="F202" s="10" t="n"/>
      <c r="G202" s="12">
        <f>IF(F202="","",IF(F202="G",E202*(D202-1),IF(F202="P",-E202,0)))</f>
        <v/>
      </c>
      <c r="H202" s="12">
        <f>IF(F202="",H201,H201+G202)</f>
        <v/>
      </c>
      <c r="I202" s="10" t="n"/>
    </row>
    <row r="203">
      <c r="A203" s="10" t="n"/>
      <c r="B203" s="10" t="n"/>
      <c r="C203" s="10" t="n"/>
      <c r="D203" s="11" t="n"/>
      <c r="E203" s="12">
        <f>IF(H202="", "", H202*$B$4/100)</f>
        <v/>
      </c>
      <c r="F203" s="10" t="n"/>
      <c r="G203" s="12">
        <f>IF(F203="","",IF(F203="G",E203*(D203-1),IF(F203="P",-E203,0)))</f>
        <v/>
      </c>
      <c r="H203" s="12">
        <f>IF(F203="",H202,H202+G203)</f>
        <v/>
      </c>
      <c r="I203" s="10" t="n"/>
    </row>
    <row r="204">
      <c r="A204" s="10" t="n"/>
      <c r="B204" s="10" t="n"/>
      <c r="C204" s="10" t="n"/>
      <c r="D204" s="11" t="n"/>
      <c r="E204" s="12">
        <f>IF(H203="", "", H203*$B$4/100)</f>
        <v/>
      </c>
      <c r="F204" s="10" t="n"/>
      <c r="G204" s="12">
        <f>IF(F204="","",IF(F204="G",E204*(D204-1),IF(F204="P",-E204,0)))</f>
        <v/>
      </c>
      <c r="H204" s="12">
        <f>IF(F204="",H203,H203+G204)</f>
        <v/>
      </c>
      <c r="I204" s="10" t="n"/>
    </row>
    <row r="205">
      <c r="A205" s="10" t="n"/>
      <c r="B205" s="10" t="n"/>
      <c r="C205" s="10" t="n"/>
      <c r="D205" s="11" t="n"/>
      <c r="E205" s="12">
        <f>IF(H204="", "", H204*$B$4/100)</f>
        <v/>
      </c>
      <c r="F205" s="10" t="n"/>
      <c r="G205" s="12">
        <f>IF(F205="","",IF(F205="G",E205*(D205-1),IF(F205="P",-E205,0)))</f>
        <v/>
      </c>
      <c r="H205" s="12">
        <f>IF(F205="",H204,H204+G205)</f>
        <v/>
      </c>
      <c r="I205" s="10" t="n"/>
    </row>
    <row r="206">
      <c r="A206" s="10" t="n"/>
      <c r="B206" s="10" t="n"/>
      <c r="C206" s="10" t="n"/>
      <c r="D206" s="11" t="n"/>
      <c r="E206" s="12">
        <f>IF(H205="", "", H205*$B$4/100)</f>
        <v/>
      </c>
      <c r="F206" s="10" t="n"/>
      <c r="G206" s="12">
        <f>IF(F206="","",IF(F206="G",E206*(D206-1),IF(F206="P",-E206,0)))</f>
        <v/>
      </c>
      <c r="H206" s="12">
        <f>IF(F206="",H205,H205+G206)</f>
        <v/>
      </c>
      <c r="I206" s="10" t="n"/>
    </row>
    <row r="207">
      <c r="A207" s="10" t="n"/>
      <c r="B207" s="10" t="n"/>
      <c r="C207" s="10" t="n"/>
      <c r="D207" s="11" t="n"/>
      <c r="E207" s="12">
        <f>IF(H206="", "", H206*$B$4/100)</f>
        <v/>
      </c>
      <c r="F207" s="10" t="n"/>
      <c r="G207" s="12">
        <f>IF(F207="","",IF(F207="G",E207*(D207-1),IF(F207="P",-E207,0)))</f>
        <v/>
      </c>
      <c r="H207" s="12">
        <f>IF(F207="",H206,H206+G207)</f>
        <v/>
      </c>
      <c r="I207" s="10" t="n"/>
    </row>
  </sheetData>
  <autoFilter ref="A7:I207"/>
  <mergeCells count="1">
    <mergeCell ref="A1:I1"/>
  </mergeCells>
  <conditionalFormatting sqref="F8:F207">
    <cfRule type="cellIs" priority="1" operator="equal" dxfId="0">
      <formula>"G"</formula>
    </cfRule>
    <cfRule type="cellIs" priority="2" operator="equal" dxfId="1">
      <formula>"P"</formula>
    </cfRule>
  </conditionalFormatting>
  <conditionalFormatting sqref="G8:G207">
    <cfRule type="cellIs" priority="3" operator="greaterThan" dxfId="0">
      <formula>0</formula>
    </cfRule>
    <cfRule type="cellIs" priority="4" operator="lessThan" dxfId="1">
      <formula>0</formula>
    </cfRule>
  </conditionalFormatting>
  <conditionalFormatting sqref="H8:H207">
    <cfRule type="cellIs" priority="5" operator="lessThan" dxfId="2">
      <formula>$B$3</formula>
    </cfRule>
  </conditionalFormatting>
  <dataValidations count="1">
    <dataValidation sqref="F8:F207" showDropDown="0" showInputMessage="0" showErrorMessage="0" allowBlank="1" error="Utilisez uniquement G, P ou R" prompt="Entrez G = Gagné, P = Perdu, R = Remboursé" type="list">
      <formula1>"G,P,R"</formula1>
    </dataValidation>
  </dataValidation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16"/>
  <sheetViews>
    <sheetView workbookViewId="0">
      <selection activeCell="A1" sqref="A1"/>
    </sheetView>
  </sheetViews>
  <sheetFormatPr baseColWidth="8" defaultRowHeight="15"/>
  <cols>
    <col width="35" customWidth="1" min="1" max="1"/>
    <col width="35" customWidth="1" min="2" max="2"/>
    <col width="35" customWidth="1" min="3" max="3"/>
    <col width="35" customWidth="1" min="4" max="4"/>
  </cols>
  <sheetData>
    <row r="1">
      <c r="A1" s="13" t="inlineStr">
        <is>
          <t>Mode d'emploi</t>
        </is>
      </c>
    </row>
    <row r="2"/>
    <row r="3">
      <c r="A3" s="14" t="inlineStr">
        <is>
          <t>1. Modifiez la bankroll de départ en B3.</t>
        </is>
      </c>
    </row>
    <row r="4">
      <c r="A4" s="14" t="inlineStr">
        <is>
          <t>2. Modifiez le pourcentage de mise standard en B4.</t>
        </is>
      </c>
    </row>
    <row r="5">
      <c r="A5" s="14" t="inlineStr">
        <is>
          <t>3. Saisissez la date, le match, l'analyse et la cote.</t>
        </is>
      </c>
    </row>
    <row r="6">
      <c r="A6" s="14" t="inlineStr">
        <is>
          <t>4. La mise recommandée se calcule automatiquement.</t>
        </is>
      </c>
    </row>
    <row r="7">
      <c r="A7" s="14" t="inlineStr">
        <is>
          <t>5. Dans Résultat, utilisez G = Gagné, P = Perdu, R = Remboursé.</t>
        </is>
      </c>
    </row>
    <row r="8">
      <c r="A8" s="14" t="inlineStr">
        <is>
          <t>6. Les colonnes Gain / Perte et Bankroll se mettent à jour automatiquement.</t>
        </is>
      </c>
    </row>
    <row r="9">
      <c r="A9" s="14" t="inlineStr">
        <is>
          <t>7. Les résultats gagnants passent en vert, les pertes en rouge.</t>
        </is>
      </c>
    </row>
    <row r="10"/>
    <row r="11">
      <c r="A11" s="15" t="inlineStr">
        <is>
          <t>Améliorations possibles</t>
        </is>
      </c>
    </row>
    <row r="12">
      <c r="A12" s="16" t="inlineStr">
        <is>
          <t>• Ajouter un graphique d'évolution de bankroll</t>
        </is>
      </c>
    </row>
    <row r="13">
      <c r="A13" s="16" t="inlineStr">
        <is>
          <t>• Ajouter une colonne Championnat / Compétition</t>
        </is>
      </c>
    </row>
    <row r="14">
      <c r="A14" s="16" t="inlineStr">
        <is>
          <t>• Ajouter une colonne Type de marché (1N2, BTTS, Over, etc.)</t>
        </is>
      </c>
    </row>
    <row r="15">
      <c r="A15" s="16" t="inlineStr">
        <is>
          <t>• Ajouter un tableau de bord mensuel</t>
        </is>
      </c>
    </row>
    <row r="16">
      <c r="A16" s="16" t="inlineStr">
        <is>
          <t>• Ajouter le calcul du rendement par championnat</t>
        </is>
      </c>
    </row>
  </sheetData>
  <mergeCells count="1">
    <mergeCell ref="A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2026-03-25T15:32:17Z</dcterms:created>
  <dcterms:modified xmlns:dcterms="http://purl.org/dc/terms/" xmlns:xsi="http://www.w3.org/2001/XMLSchema-instance" xsi:type="dcterms:W3CDTF">2026-03-25T15:32:17Z</dcterms:modified>
</cp:coreProperties>
</file>